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zhana\Desktop\"/>
    </mc:Choice>
  </mc:AlternateContent>
  <xr:revisionPtr revIDLastSave="0" documentId="8_{D8FB3993-62B0-4E95-B9CA-BE00F63BB693}" xr6:coauthVersionLast="45" xr6:coauthVersionMax="45" xr10:uidLastSave="{00000000-0000-0000-0000-000000000000}"/>
  <bookViews>
    <workbookView xWindow="-108" yWindow="-108" windowWidth="23256" windowHeight="12456" activeTab="2" xr2:uid="{00000000-000D-0000-FFFF-FFFF00000000}"/>
  </bookViews>
  <sheets>
    <sheet name="ерте жас тобы" sheetId="1" r:id="rId1"/>
    <sheet name="кіші топ " sheetId="2" r:id="rId2"/>
    <sheet name="ортаңғы топ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9" i="3" l="1"/>
  <c r="J35" i="3"/>
  <c r="H34" i="3"/>
  <c r="H35" i="3"/>
  <c r="F34" i="3"/>
  <c r="F35" i="3"/>
  <c r="D34" i="3"/>
  <c r="D35" i="3"/>
  <c r="D29" i="3"/>
  <c r="D30" i="3"/>
  <c r="H25" i="3"/>
  <c r="H26" i="3"/>
  <c r="H24" i="3"/>
  <c r="F25" i="3"/>
  <c r="F26" i="3"/>
  <c r="F24" i="3"/>
  <c r="D25" i="3"/>
  <c r="D26" i="3"/>
  <c r="D24" i="3"/>
  <c r="D20" i="3"/>
  <c r="D21" i="3"/>
  <c r="D19" i="3"/>
  <c r="D16" i="3"/>
  <c r="E16" i="3"/>
  <c r="G16" i="3"/>
  <c r="H16" i="3"/>
  <c r="J16" i="3"/>
  <c r="K16" i="3"/>
  <c r="M16" i="3"/>
  <c r="N16" i="3"/>
  <c r="P16" i="3"/>
  <c r="Q16" i="3"/>
  <c r="S16" i="3"/>
  <c r="T16" i="3"/>
  <c r="V16" i="3"/>
  <c r="W16" i="3"/>
  <c r="Y16" i="3"/>
  <c r="Z16" i="3"/>
  <c r="AB16" i="3"/>
  <c r="AC16" i="3"/>
  <c r="AE16" i="3"/>
  <c r="AF16" i="3"/>
  <c r="AH16" i="3"/>
  <c r="AI16" i="3"/>
  <c r="AK16" i="3"/>
  <c r="AL16" i="3"/>
  <c r="AN16" i="3"/>
  <c r="AO16" i="3"/>
  <c r="AQ16" i="3"/>
  <c r="AR16" i="3"/>
  <c r="AT16" i="3"/>
  <c r="AU16" i="3"/>
  <c r="AW16" i="3"/>
  <c r="AX16" i="3"/>
  <c r="AZ16" i="3"/>
  <c r="BA16" i="3"/>
  <c r="BC16" i="3"/>
  <c r="BD16" i="3"/>
  <c r="BF16" i="3"/>
  <c r="BG16" i="3"/>
  <c r="BI16" i="3"/>
  <c r="BJ16" i="3"/>
  <c r="BL16" i="3"/>
  <c r="BM16" i="3"/>
  <c r="BO16" i="3"/>
  <c r="BP16" i="3"/>
  <c r="BR16" i="3"/>
  <c r="BS16" i="3"/>
  <c r="BU16" i="3"/>
  <c r="BV16" i="3"/>
  <c r="BX16" i="3"/>
  <c r="BY16" i="3"/>
  <c r="CA16" i="3"/>
  <c r="CB16" i="3"/>
  <c r="CD16" i="3"/>
  <c r="CE16" i="3"/>
  <c r="CG16" i="3"/>
  <c r="CH16" i="3"/>
  <c r="CJ16" i="3"/>
  <c r="CK16" i="3"/>
  <c r="CM16" i="3"/>
  <c r="CN16" i="3"/>
  <c r="CP16" i="3"/>
  <c r="CQ16" i="3"/>
  <c r="CS16" i="3"/>
  <c r="CT16" i="3"/>
  <c r="CV16" i="3"/>
  <c r="CW16" i="3"/>
  <c r="CY16" i="3"/>
  <c r="CZ16" i="3"/>
  <c r="DB16" i="3"/>
  <c r="DC16" i="3"/>
  <c r="DE16" i="3"/>
  <c r="DF16" i="3"/>
  <c r="DH16" i="3"/>
  <c r="DI16" i="3"/>
  <c r="DK16" i="3"/>
  <c r="DL16" i="3"/>
  <c r="DN16" i="3"/>
  <c r="DO16" i="3"/>
  <c r="DQ16" i="3"/>
  <c r="DR16" i="3"/>
  <c r="DT16" i="3"/>
  <c r="DU16" i="3"/>
  <c r="DW16" i="3"/>
  <c r="DX16" i="3"/>
  <c r="DZ16" i="3"/>
  <c r="EA16" i="3"/>
  <c r="EB16" i="3"/>
  <c r="ED16" i="3"/>
  <c r="EE16" i="3"/>
  <c r="EG16" i="3"/>
  <c r="EH16" i="3"/>
  <c r="EJ16" i="3"/>
  <c r="EK16" i="3"/>
  <c r="EM16" i="3"/>
  <c r="EN16" i="3"/>
  <c r="EP16" i="3"/>
  <c r="EQ16" i="3"/>
  <c r="EU16" i="3"/>
  <c r="EV16" i="3"/>
  <c r="EX16" i="3"/>
  <c r="EY16" i="3"/>
  <c r="FA16" i="3"/>
  <c r="FB16" i="3"/>
  <c r="FD16" i="3"/>
  <c r="FE16" i="3"/>
  <c r="FF16" i="3"/>
  <c r="FH16" i="3"/>
  <c r="FI16" i="3"/>
  <c r="FK16" i="3"/>
  <c r="D41" i="2"/>
  <c r="D39" i="2"/>
  <c r="L37" i="2"/>
  <c r="L35" i="2"/>
  <c r="J37" i="2"/>
  <c r="H37" i="2"/>
  <c r="H35" i="2"/>
  <c r="F37" i="2"/>
  <c r="F35" i="2"/>
  <c r="D37" i="2"/>
  <c r="D32" i="2"/>
  <c r="F28" i="2"/>
  <c r="D28" i="2"/>
  <c r="D22" i="2"/>
  <c r="D23" i="2"/>
  <c r="D21" i="2"/>
  <c r="D18" i="2"/>
  <c r="E18" i="2"/>
  <c r="G18" i="2"/>
  <c r="H18" i="2"/>
  <c r="J18" i="2"/>
  <c r="K18" i="2"/>
  <c r="N18" i="2"/>
  <c r="Q18" i="2"/>
  <c r="T18" i="2"/>
  <c r="W18" i="2"/>
  <c r="Z18" i="2"/>
  <c r="AC18" i="2"/>
  <c r="AF18" i="2"/>
  <c r="AI18" i="2"/>
  <c r="AL18" i="2"/>
  <c r="AO18" i="2"/>
  <c r="AR18" i="2"/>
  <c r="AU18" i="2"/>
  <c r="AX18" i="2"/>
  <c r="BA18" i="2"/>
  <c r="BD18" i="2"/>
  <c r="BG18" i="2"/>
  <c r="BJ18" i="2"/>
  <c r="BK18" i="2"/>
  <c r="BM18" i="2"/>
  <c r="BN18" i="2"/>
  <c r="BP18" i="2"/>
  <c r="BQ18" i="2"/>
  <c r="BS18" i="2"/>
  <c r="BT18" i="2"/>
  <c r="BV18" i="2"/>
  <c r="BW18" i="2"/>
  <c r="BY18" i="2"/>
  <c r="BZ18" i="2"/>
  <c r="CB18" i="2"/>
  <c r="CC18" i="2"/>
  <c r="CE18" i="2"/>
  <c r="CF18" i="2"/>
  <c r="CH18" i="2"/>
  <c r="CI18" i="2"/>
  <c r="CK18" i="2"/>
  <c r="CN18" i="2"/>
  <c r="CQ18" i="2"/>
  <c r="CR18" i="2"/>
  <c r="CT18" i="2"/>
  <c r="CU18" i="2"/>
  <c r="CW18" i="2"/>
  <c r="CX18" i="2"/>
  <c r="CZ18" i="2"/>
  <c r="DA18" i="2"/>
  <c r="DC18" i="2"/>
  <c r="DD18" i="2"/>
  <c r="DF18" i="2"/>
  <c r="DG18" i="2"/>
  <c r="DI18" i="2"/>
  <c r="DJ18" i="2"/>
  <c r="DL18" i="2"/>
  <c r="DM18" i="2"/>
  <c r="DO18" i="2"/>
  <c r="DP18" i="2"/>
  <c r="DR18" i="2"/>
  <c r="C18" i="2"/>
  <c r="D41" i="1"/>
  <c r="F35" i="1"/>
  <c r="D37" i="1"/>
  <c r="D31" i="1"/>
  <c r="D32" i="1"/>
  <c r="F27" i="1"/>
  <c r="F28" i="1"/>
  <c r="F26" i="1"/>
  <c r="D27" i="1"/>
  <c r="D28" i="1"/>
  <c r="D26" i="1"/>
  <c r="D22" i="1"/>
  <c r="D23" i="1"/>
  <c r="D21" i="1"/>
  <c r="E18" i="1"/>
  <c r="F18" i="1"/>
  <c r="H18" i="1"/>
  <c r="J18" i="1"/>
  <c r="K18" i="1"/>
  <c r="M18" i="1"/>
  <c r="N18" i="1"/>
  <c r="P18" i="1"/>
  <c r="Q18" i="1"/>
  <c r="S18" i="1"/>
  <c r="T18" i="1"/>
  <c r="V18" i="1"/>
  <c r="W18" i="1"/>
  <c r="Y18" i="1"/>
  <c r="Z18" i="1"/>
  <c r="AB18" i="1"/>
  <c r="AC18" i="1"/>
  <c r="AE18" i="1"/>
  <c r="AF18" i="1"/>
  <c r="AH18" i="1"/>
  <c r="AI18" i="1"/>
  <c r="AJ18" i="1"/>
  <c r="AL18" i="1"/>
  <c r="AM18" i="1"/>
  <c r="AO18" i="1"/>
  <c r="AP18" i="1"/>
  <c r="AR18" i="1"/>
  <c r="AS18" i="1"/>
  <c r="AU18" i="1"/>
  <c r="AX18" i="1"/>
  <c r="AZ18" i="1"/>
  <c r="BA18" i="1"/>
  <c r="BC18" i="1"/>
  <c r="BD18" i="1"/>
  <c r="BF18" i="1"/>
  <c r="BG18" i="1"/>
  <c r="BI18" i="1"/>
  <c r="BJ18" i="1"/>
  <c r="BL18" i="1"/>
  <c r="BM18" i="1"/>
  <c r="BO18" i="1"/>
  <c r="BP18" i="1"/>
  <c r="BR18" i="1"/>
  <c r="BS18" i="1"/>
  <c r="BU18" i="1"/>
  <c r="BV18" i="1"/>
  <c r="BX18" i="1"/>
  <c r="BY18" i="1"/>
  <c r="CA18" i="1"/>
  <c r="CB18" i="1"/>
  <c r="CC18" i="1"/>
  <c r="CE18" i="1"/>
  <c r="CF18" i="1"/>
  <c r="CH18" i="1"/>
  <c r="CI18" i="1"/>
  <c r="CK18" i="1"/>
  <c r="CL18" i="1"/>
  <c r="CN18" i="1"/>
  <c r="CO18" i="1"/>
  <c r="CQ18" i="1"/>
  <c r="CR18" i="1"/>
  <c r="CU18" i="1"/>
  <c r="CW18" i="1"/>
  <c r="CX18" i="1"/>
  <c r="CZ18" i="1"/>
  <c r="DA18" i="1"/>
  <c r="DC18" i="1"/>
  <c r="DD18" i="1"/>
  <c r="DF18" i="1"/>
  <c r="DG18" i="1"/>
  <c r="DI18" i="1"/>
  <c r="DL18" i="1"/>
  <c r="DN18" i="1"/>
  <c r="DO18" i="1"/>
  <c r="C18" i="1"/>
  <c r="BT17" i="2" l="1"/>
  <c r="F17" i="1" l="1"/>
  <c r="G17" i="1"/>
  <c r="G18" i="1" s="1"/>
  <c r="H17" i="1"/>
  <c r="C17" i="2"/>
  <c r="D17" i="2"/>
  <c r="E17" i="2"/>
  <c r="F17" i="2"/>
  <c r="F18" i="2" s="1"/>
  <c r="G17" i="2"/>
  <c r="H17" i="2"/>
  <c r="I17" i="2"/>
  <c r="I18" i="2" s="1"/>
  <c r="J17" i="2"/>
  <c r="K17" i="2"/>
  <c r="L17" i="2"/>
  <c r="L18" i="2" s="1"/>
  <c r="M17" i="2"/>
  <c r="M18" i="2" s="1"/>
  <c r="N17" i="2"/>
  <c r="O17" i="2"/>
  <c r="O18" i="2" s="1"/>
  <c r="P17" i="2"/>
  <c r="P18" i="2" s="1"/>
  <c r="Q17" i="2"/>
  <c r="R17" i="2"/>
  <c r="R18" i="2" s="1"/>
  <c r="S17" i="2"/>
  <c r="S18" i="2" s="1"/>
  <c r="T17" i="2"/>
  <c r="U17" i="2"/>
  <c r="U18" i="2" s="1"/>
  <c r="V17" i="2"/>
  <c r="V18" i="2" s="1"/>
  <c r="W17" i="2"/>
  <c r="X17" i="2"/>
  <c r="X18" i="2" s="1"/>
  <c r="Y17" i="2"/>
  <c r="Y18" i="2" s="1"/>
  <c r="Z17" i="2"/>
  <c r="AA17" i="2"/>
  <c r="AA18" i="2" s="1"/>
  <c r="AB17" i="2"/>
  <c r="AB18" i="2" s="1"/>
  <c r="AC17" i="2"/>
  <c r="AD17" i="2"/>
  <c r="AD18" i="2" s="1"/>
  <c r="AE17" i="2"/>
  <c r="AE18" i="2" s="1"/>
  <c r="AF17" i="2"/>
  <c r="AG17" i="2"/>
  <c r="AG18" i="2" s="1"/>
  <c r="AH17" i="2"/>
  <c r="AH18" i="2" s="1"/>
  <c r="AI17" i="2"/>
  <c r="AJ17" i="2"/>
  <c r="AJ18" i="2" s="1"/>
  <c r="AK17" i="2"/>
  <c r="AK18" i="2" s="1"/>
  <c r="AL17" i="2"/>
  <c r="AM17" i="2"/>
  <c r="AM18" i="2" s="1"/>
  <c r="AN17" i="2"/>
  <c r="AN18" i="2" s="1"/>
  <c r="AO17" i="2"/>
  <c r="AP17" i="2"/>
  <c r="AP18" i="2" s="1"/>
  <c r="AQ17" i="2"/>
  <c r="AQ18" i="2" s="1"/>
  <c r="AR17" i="2"/>
  <c r="AS17" i="2"/>
  <c r="AS18" i="2" s="1"/>
  <c r="AT17" i="2"/>
  <c r="AT18" i="2" s="1"/>
  <c r="AU17" i="2"/>
  <c r="AV17" i="2"/>
  <c r="AV18" i="2" s="1"/>
  <c r="AW17" i="2"/>
  <c r="AW18" i="2" s="1"/>
  <c r="AX17" i="2"/>
  <c r="AY17" i="2"/>
  <c r="AY18" i="2" s="1"/>
  <c r="AZ17" i="2"/>
  <c r="AZ18" i="2" s="1"/>
  <c r="BA17" i="2"/>
  <c r="BB17" i="2"/>
  <c r="BB18" i="2" s="1"/>
  <c r="BC17" i="2"/>
  <c r="BC18" i="2" s="1"/>
  <c r="BD17" i="2"/>
  <c r="BE17" i="2"/>
  <c r="BE18" i="2" s="1"/>
  <c r="BF17" i="2"/>
  <c r="BF18" i="2" s="1"/>
  <c r="BG17" i="2"/>
  <c r="BH17" i="2"/>
  <c r="BH18" i="2" s="1"/>
  <c r="BI17" i="2"/>
  <c r="BI18" i="2" s="1"/>
  <c r="BJ17" i="2"/>
  <c r="BK17" i="2"/>
  <c r="BL17" i="2"/>
  <c r="BL18" i="2" s="1"/>
  <c r="BM17" i="2"/>
  <c r="BN17" i="2"/>
  <c r="BO17" i="2"/>
  <c r="BO18" i="2" s="1"/>
  <c r="BP17" i="2"/>
  <c r="BQ17" i="2"/>
  <c r="BR17" i="2"/>
  <c r="BR18" i="2" s="1"/>
  <c r="BS17" i="2"/>
  <c r="BU17" i="2"/>
  <c r="BU18" i="2" s="1"/>
  <c r="BV17" i="2"/>
  <c r="BW17" i="2"/>
  <c r="BX17" i="2"/>
  <c r="BX18" i="2" s="1"/>
  <c r="BY17" i="2"/>
  <c r="BZ17" i="2"/>
  <c r="CA17" i="2"/>
  <c r="CA18" i="2" s="1"/>
  <c r="CB17" i="2"/>
  <c r="CC17" i="2"/>
  <c r="CD17" i="2"/>
  <c r="CD18" i="2" s="1"/>
  <c r="CE17" i="2"/>
  <c r="CF17" i="2"/>
  <c r="CG17" i="2"/>
  <c r="CG18" i="2" s="1"/>
  <c r="CH17" i="2"/>
  <c r="CI17" i="2"/>
  <c r="CJ17" i="2"/>
  <c r="CJ18" i="2" s="1"/>
  <c r="CK17" i="2"/>
  <c r="CL17" i="2"/>
  <c r="CL18" i="2" s="1"/>
  <c r="CM17" i="2"/>
  <c r="CM18" i="2" s="1"/>
  <c r="CN17" i="2"/>
  <c r="CO17" i="2"/>
  <c r="CO18" i="2" s="1"/>
  <c r="CP17" i="2"/>
  <c r="CP18" i="2" s="1"/>
  <c r="CQ17" i="2"/>
  <c r="CR17" i="2"/>
  <c r="CS17" i="2"/>
  <c r="CS18" i="2" s="1"/>
  <c r="CT17" i="2"/>
  <c r="CU17" i="2"/>
  <c r="CV17" i="2"/>
  <c r="CV18" i="2" s="1"/>
  <c r="CW17" i="2"/>
  <c r="CX17" i="2"/>
  <c r="CY17" i="2"/>
  <c r="CY18" i="2" s="1"/>
  <c r="CZ17" i="2"/>
  <c r="DA17" i="2"/>
  <c r="DB17" i="2"/>
  <c r="DB18" i="2" s="1"/>
  <c r="DC17" i="2"/>
  <c r="DD17" i="2"/>
  <c r="DE17" i="2"/>
  <c r="DE18" i="2" s="1"/>
  <c r="DF17" i="2"/>
  <c r="DG17" i="2"/>
  <c r="DH17" i="2"/>
  <c r="DH18" i="2" s="1"/>
  <c r="DI17" i="2"/>
  <c r="DJ17" i="2"/>
  <c r="DK17" i="2"/>
  <c r="DK18" i="2" s="1"/>
  <c r="DL17" i="2"/>
  <c r="DM17" i="2"/>
  <c r="DN17" i="2"/>
  <c r="DN18" i="2" s="1"/>
  <c r="DO17" i="2"/>
  <c r="DP17" i="2"/>
  <c r="DQ17" i="2"/>
  <c r="DQ18" i="2" s="1"/>
  <c r="DR17" i="2"/>
  <c r="C15" i="3"/>
  <c r="C16" i="3" s="1"/>
  <c r="D15" i="3"/>
  <c r="E15" i="3"/>
  <c r="F15" i="3"/>
  <c r="F16" i="3" s="1"/>
  <c r="G15" i="3"/>
  <c r="H15" i="3"/>
  <c r="I15" i="3"/>
  <c r="I16" i="3" s="1"/>
  <c r="J15" i="3"/>
  <c r="K15" i="3"/>
  <c r="L15" i="3"/>
  <c r="L16" i="3" s="1"/>
  <c r="M15" i="3"/>
  <c r="N15" i="3"/>
  <c r="O15" i="3"/>
  <c r="O16" i="3" s="1"/>
  <c r="P15" i="3"/>
  <c r="Q15" i="3"/>
  <c r="R15" i="3"/>
  <c r="R16" i="3" s="1"/>
  <c r="S15" i="3"/>
  <c r="T15" i="3"/>
  <c r="U15" i="3"/>
  <c r="U16" i="3" s="1"/>
  <c r="V15" i="3"/>
  <c r="W15" i="3"/>
  <c r="X15" i="3"/>
  <c r="X16" i="3" s="1"/>
  <c r="Y15" i="3"/>
  <c r="Z15" i="3"/>
  <c r="AA15" i="3"/>
  <c r="AA16" i="3" s="1"/>
  <c r="AB15" i="3"/>
  <c r="AC15" i="3"/>
  <c r="AD15" i="3"/>
  <c r="AD16" i="3" s="1"/>
  <c r="AE15" i="3"/>
  <c r="AF15" i="3"/>
  <c r="AG15" i="3"/>
  <c r="AG16" i="3" s="1"/>
  <c r="AH15" i="3"/>
  <c r="AI15" i="3"/>
  <c r="AJ15" i="3"/>
  <c r="AJ16" i="3" s="1"/>
  <c r="AK15" i="3"/>
  <c r="AL15" i="3"/>
  <c r="AM15" i="3"/>
  <c r="AM16" i="3" s="1"/>
  <c r="AN15" i="3"/>
  <c r="AO15" i="3"/>
  <c r="AP15" i="3"/>
  <c r="AP16" i="3" s="1"/>
  <c r="AQ15" i="3"/>
  <c r="AR15" i="3"/>
  <c r="AS15" i="3"/>
  <c r="AS16" i="3" s="1"/>
  <c r="AT15" i="3"/>
  <c r="AU15" i="3"/>
  <c r="AV15" i="3"/>
  <c r="AV16" i="3" s="1"/>
  <c r="AW15" i="3"/>
  <c r="AX15" i="3"/>
  <c r="AY15" i="3"/>
  <c r="AY16" i="3" s="1"/>
  <c r="AZ15" i="3"/>
  <c r="BA15" i="3"/>
  <c r="BB15" i="3"/>
  <c r="BB16" i="3" s="1"/>
  <c r="BC15" i="3"/>
  <c r="BD15" i="3"/>
  <c r="BE15" i="3"/>
  <c r="BE16" i="3" s="1"/>
  <c r="BF15" i="3"/>
  <c r="BG15" i="3"/>
  <c r="BH15" i="3"/>
  <c r="BH16" i="3" s="1"/>
  <c r="BI15" i="3"/>
  <c r="BJ15" i="3"/>
  <c r="BK15" i="3"/>
  <c r="BK16" i="3" s="1"/>
  <c r="BL15" i="3"/>
  <c r="BM15" i="3"/>
  <c r="BN15" i="3"/>
  <c r="BN16" i="3" s="1"/>
  <c r="BO15" i="3"/>
  <c r="BP15" i="3"/>
  <c r="BQ15" i="3"/>
  <c r="BQ16" i="3" s="1"/>
  <c r="BR15" i="3"/>
  <c r="BS15" i="3"/>
  <c r="BT15" i="3"/>
  <c r="BT16" i="3" s="1"/>
  <c r="BU15" i="3"/>
  <c r="BV15" i="3"/>
  <c r="BW15" i="3"/>
  <c r="BW16" i="3" s="1"/>
  <c r="BX15" i="3"/>
  <c r="BY15" i="3"/>
  <c r="BZ15" i="3"/>
  <c r="BZ16" i="3" s="1"/>
  <c r="CA15" i="3"/>
  <c r="CB15" i="3"/>
  <c r="CC15" i="3"/>
  <c r="CC16" i="3" s="1"/>
  <c r="CD15" i="3"/>
  <c r="CE15" i="3"/>
  <c r="CF15" i="3"/>
  <c r="CF16" i="3" s="1"/>
  <c r="CG15" i="3"/>
  <c r="CH15" i="3"/>
  <c r="CI15" i="3"/>
  <c r="CI16" i="3" s="1"/>
  <c r="CJ15" i="3"/>
  <c r="CK15" i="3"/>
  <c r="CL15" i="3"/>
  <c r="CL16" i="3" s="1"/>
  <c r="CM15" i="3"/>
  <c r="CN15" i="3"/>
  <c r="CO15" i="3"/>
  <c r="CO16" i="3" s="1"/>
  <c r="CP15" i="3"/>
  <c r="CQ15" i="3"/>
  <c r="CR15" i="3"/>
  <c r="CR16" i="3" s="1"/>
  <c r="CS15" i="3"/>
  <c r="CT15" i="3"/>
  <c r="CU15" i="3"/>
  <c r="CU16" i="3" s="1"/>
  <c r="CV15" i="3"/>
  <c r="CW15" i="3"/>
  <c r="CX15" i="3"/>
  <c r="CX16" i="3" s="1"/>
  <c r="CY15" i="3"/>
  <c r="CZ15" i="3"/>
  <c r="DA15" i="3"/>
  <c r="DA16" i="3" s="1"/>
  <c r="DB15" i="3"/>
  <c r="DC15" i="3"/>
  <c r="DD15" i="3"/>
  <c r="DD16" i="3" s="1"/>
  <c r="DE15" i="3"/>
  <c r="DF15" i="3"/>
  <c r="DG15" i="3"/>
  <c r="DG16" i="3" s="1"/>
  <c r="DH15" i="3"/>
  <c r="DI15" i="3"/>
  <c r="DJ15" i="3"/>
  <c r="DJ16" i="3" s="1"/>
  <c r="DK15" i="3"/>
  <c r="DL15" i="3"/>
  <c r="DM15" i="3"/>
  <c r="DM16" i="3" s="1"/>
  <c r="DN15" i="3"/>
  <c r="DO15" i="3"/>
  <c r="DP15" i="3"/>
  <c r="DP16" i="3" s="1"/>
  <c r="DQ15" i="3"/>
  <c r="DR15" i="3"/>
  <c r="DS15" i="3"/>
  <c r="DS16" i="3" s="1"/>
  <c r="DT15" i="3"/>
  <c r="DU15" i="3"/>
  <c r="DV15" i="3"/>
  <c r="DV16" i="3" s="1"/>
  <c r="DW15" i="3"/>
  <c r="DX15" i="3"/>
  <c r="DY15" i="3"/>
  <c r="DY16" i="3" s="1"/>
  <c r="DZ15" i="3"/>
  <c r="EA15" i="3"/>
  <c r="EB15" i="3"/>
  <c r="EC15" i="3"/>
  <c r="EC16" i="3" s="1"/>
  <c r="ED15" i="3"/>
  <c r="EE15" i="3"/>
  <c r="EF15" i="3"/>
  <c r="EF16" i="3" s="1"/>
  <c r="EG15" i="3"/>
  <c r="EH15" i="3"/>
  <c r="EI15" i="3"/>
  <c r="EI16" i="3" s="1"/>
  <c r="EJ15" i="3"/>
  <c r="EK15" i="3"/>
  <c r="EL15" i="3"/>
  <c r="EL16" i="3" s="1"/>
  <c r="EM15" i="3"/>
  <c r="EN15" i="3"/>
  <c r="EO15" i="3"/>
  <c r="EO16" i="3" s="1"/>
  <c r="EP15" i="3"/>
  <c r="EQ15" i="3"/>
  <c r="ER15" i="3"/>
  <c r="ER16" i="3" s="1"/>
  <c r="ES15" i="3"/>
  <c r="ES16" i="3" s="1"/>
  <c r="ET15" i="3"/>
  <c r="ET16" i="3" s="1"/>
  <c r="EU15" i="3"/>
  <c r="EV15" i="3"/>
  <c r="EW15" i="3"/>
  <c r="EW16" i="3" s="1"/>
  <c r="EX15" i="3"/>
  <c r="EY15" i="3"/>
  <c r="EZ15" i="3"/>
  <c r="EZ16" i="3" s="1"/>
  <c r="FA15" i="3"/>
  <c r="FB15" i="3"/>
  <c r="FC15" i="3"/>
  <c r="FC16" i="3" s="1"/>
  <c r="FD15" i="3"/>
  <c r="FE15" i="3"/>
  <c r="FF15" i="3"/>
  <c r="FG15" i="3"/>
  <c r="FG16" i="3" s="1"/>
  <c r="FH15" i="3"/>
  <c r="FI15" i="3"/>
  <c r="FJ15" i="3"/>
  <c r="FJ16" i="3" s="1"/>
  <c r="FK15" i="3"/>
  <c r="DO17" i="1"/>
  <c r="DN17" i="1"/>
  <c r="DM17" i="1"/>
  <c r="DM18" i="1" s="1"/>
  <c r="DL17" i="1"/>
  <c r="DK17" i="1"/>
  <c r="DK18" i="1" s="1"/>
  <c r="DJ17" i="1"/>
  <c r="DJ18" i="1" s="1"/>
  <c r="DI17" i="1"/>
  <c r="DH17" i="1"/>
  <c r="DH18" i="1" s="1"/>
  <c r="DG17" i="1"/>
  <c r="DF17" i="1"/>
  <c r="DE17" i="1"/>
  <c r="DE18" i="1" s="1"/>
  <c r="DD17" i="1"/>
  <c r="DC17" i="1"/>
  <c r="DB17" i="1"/>
  <c r="DB18" i="1" s="1"/>
  <c r="DA17" i="1"/>
  <c r="CZ17" i="1"/>
  <c r="CY17" i="1"/>
  <c r="CY18" i="1" s="1"/>
  <c r="CX17" i="1"/>
  <c r="CW17" i="1"/>
  <c r="CV17" i="1"/>
  <c r="CV18" i="1" s="1"/>
  <c r="CU17" i="1"/>
  <c r="CT17" i="1"/>
  <c r="CT18" i="1" s="1"/>
  <c r="CS17" i="1"/>
  <c r="CS18" i="1" s="1"/>
  <c r="CR17" i="1"/>
  <c r="CQ17" i="1"/>
  <c r="CP17" i="1"/>
  <c r="CP18" i="1" s="1"/>
  <c r="CO17" i="1"/>
  <c r="CN17" i="1"/>
  <c r="CM17" i="1"/>
  <c r="CM18" i="1" s="1"/>
  <c r="CL17" i="1"/>
  <c r="CK17" i="1"/>
  <c r="CJ17" i="1"/>
  <c r="CJ18" i="1" s="1"/>
  <c r="CI17" i="1"/>
  <c r="CH17" i="1"/>
  <c r="CG17" i="1"/>
  <c r="CG18" i="1" s="1"/>
  <c r="CF17" i="1"/>
  <c r="CE17" i="1"/>
  <c r="CD17" i="1"/>
  <c r="CD18" i="1" s="1"/>
  <c r="CC17" i="1"/>
  <c r="CB17" i="1"/>
  <c r="CA17" i="1"/>
  <c r="BZ17" i="1"/>
  <c r="BZ18" i="1" s="1"/>
  <c r="BY17" i="1"/>
  <c r="BX17" i="1"/>
  <c r="BW17" i="1"/>
  <c r="BW18" i="1" s="1"/>
  <c r="BV17" i="1"/>
  <c r="BU17" i="1"/>
  <c r="BT17" i="1"/>
  <c r="BT18" i="1" s="1"/>
  <c r="BS17" i="1"/>
  <c r="BR17" i="1"/>
  <c r="BQ17" i="1"/>
  <c r="BQ18" i="1" s="1"/>
  <c r="BP17" i="1"/>
  <c r="BO17" i="1"/>
  <c r="BN17" i="1"/>
  <c r="BN18" i="1" s="1"/>
  <c r="BM17" i="1"/>
  <c r="BL17" i="1"/>
  <c r="BK17" i="1"/>
  <c r="BK18" i="1" s="1"/>
  <c r="BJ17" i="1"/>
  <c r="BI17" i="1"/>
  <c r="BH17" i="1"/>
  <c r="BH18" i="1" s="1"/>
  <c r="BG17" i="1"/>
  <c r="BF17" i="1"/>
  <c r="BE17" i="1"/>
  <c r="BE18" i="1" s="1"/>
  <c r="BD17" i="1"/>
  <c r="BC17" i="1"/>
  <c r="BB17" i="1"/>
  <c r="BB18" i="1" s="1"/>
  <c r="BA17" i="1"/>
  <c r="AZ17" i="1"/>
  <c r="AY17" i="1"/>
  <c r="AY18" i="1" s="1"/>
  <c r="AX17" i="1"/>
  <c r="AW17" i="1"/>
  <c r="AW18" i="1" s="1"/>
  <c r="AV17" i="1"/>
  <c r="AV18" i="1" s="1"/>
  <c r="AU17" i="1"/>
  <c r="AT17" i="1"/>
  <c r="AT18" i="1" s="1"/>
  <c r="AS17" i="1"/>
  <c r="AR17" i="1"/>
  <c r="AQ17" i="1"/>
  <c r="AQ18" i="1" s="1"/>
  <c r="AP17" i="1"/>
  <c r="AO17" i="1"/>
  <c r="AN17" i="1"/>
  <c r="AN18" i="1" s="1"/>
  <c r="AM17" i="1"/>
  <c r="AL17" i="1"/>
  <c r="AK17" i="1"/>
  <c r="AK18" i="1" s="1"/>
  <c r="AJ17" i="1"/>
  <c r="AI17" i="1"/>
  <c r="AH17" i="1"/>
  <c r="AG17" i="1"/>
  <c r="AG18" i="1" s="1"/>
  <c r="AF17" i="1"/>
  <c r="AE17" i="1"/>
  <c r="AD17" i="1"/>
  <c r="AD18" i="1" s="1"/>
  <c r="AC17" i="1"/>
  <c r="AB17" i="1"/>
  <c r="AA17" i="1"/>
  <c r="AA18" i="1" s="1"/>
  <c r="Z17" i="1"/>
  <c r="Y17" i="1"/>
  <c r="X17" i="1"/>
  <c r="X18" i="1" s="1"/>
  <c r="W17" i="1"/>
  <c r="V17" i="1"/>
  <c r="U17" i="1"/>
  <c r="U18" i="1" s="1"/>
  <c r="T17" i="1"/>
  <c r="S17" i="1"/>
  <c r="R17" i="1"/>
  <c r="R18" i="1" s="1"/>
  <c r="Q17" i="1"/>
  <c r="P17" i="1"/>
  <c r="O17" i="1"/>
  <c r="O18" i="1" s="1"/>
  <c r="N17" i="1"/>
  <c r="M17" i="1"/>
  <c r="L17" i="1"/>
  <c r="L18" i="1" s="1"/>
  <c r="K17" i="1"/>
  <c r="J17" i="1"/>
  <c r="I17" i="1"/>
  <c r="I18" i="1" s="1"/>
  <c r="E17" i="1"/>
  <c r="D17" i="1"/>
  <c r="D18" i="1" s="1"/>
  <c r="C17" i="1"/>
  <c r="E39" i="3" l="1"/>
  <c r="E38" i="3"/>
  <c r="D38" i="3" s="1"/>
  <c r="E37" i="3"/>
  <c r="D37" i="3" s="1"/>
  <c r="M33" i="3"/>
  <c r="L33" i="3" s="1"/>
  <c r="M34" i="3"/>
  <c r="L34" i="3" s="1"/>
  <c r="M35" i="3"/>
  <c r="L35" i="3" s="1"/>
  <c r="K33" i="3"/>
  <c r="J33" i="3" s="1"/>
  <c r="K34" i="3"/>
  <c r="J34" i="3" s="1"/>
  <c r="K35" i="3"/>
  <c r="I33" i="3"/>
  <c r="H33" i="3" s="1"/>
  <c r="I34" i="3"/>
  <c r="I35" i="3"/>
  <c r="G33" i="3"/>
  <c r="F33" i="3" s="1"/>
  <c r="G34" i="3"/>
  <c r="G35" i="3"/>
  <c r="E33" i="3"/>
  <c r="D33" i="3" s="1"/>
  <c r="E34" i="3"/>
  <c r="E35" i="3"/>
  <c r="E28" i="3"/>
  <c r="D28" i="3" s="1"/>
  <c r="E29" i="3"/>
  <c r="E30" i="3"/>
  <c r="I24" i="3"/>
  <c r="I25" i="3"/>
  <c r="I26" i="3"/>
  <c r="G24" i="3"/>
  <c r="G25" i="3"/>
  <c r="G26" i="3"/>
  <c r="E24" i="3"/>
  <c r="E25" i="3"/>
  <c r="E26" i="3"/>
  <c r="E19" i="3"/>
  <c r="E20" i="3"/>
  <c r="E21" i="3"/>
  <c r="E41" i="2"/>
  <c r="E40" i="2"/>
  <c r="D40" i="2" s="1"/>
  <c r="E39" i="2"/>
  <c r="M35" i="2"/>
  <c r="M36" i="2"/>
  <c r="L36" i="2" s="1"/>
  <c r="M37" i="2"/>
  <c r="K35" i="2"/>
  <c r="J35" i="2" s="1"/>
  <c r="K36" i="2"/>
  <c r="J36" i="2" s="1"/>
  <c r="K37" i="2"/>
  <c r="I35" i="2"/>
  <c r="I36" i="2"/>
  <c r="H36" i="2" s="1"/>
  <c r="I37" i="2"/>
  <c r="G35" i="2"/>
  <c r="G36" i="2"/>
  <c r="F36" i="2" s="1"/>
  <c r="G37" i="2"/>
  <c r="E35" i="2"/>
  <c r="D35" i="2" s="1"/>
  <c r="E36" i="2"/>
  <c r="D36" i="2" s="1"/>
  <c r="E37" i="2"/>
  <c r="E30" i="2"/>
  <c r="D30" i="2" s="1"/>
  <c r="E31" i="2"/>
  <c r="D31" i="2" s="1"/>
  <c r="E32" i="2"/>
  <c r="G26" i="2"/>
  <c r="F26" i="2" s="1"/>
  <c r="G27" i="2"/>
  <c r="F27" i="2" s="1"/>
  <c r="G28" i="2"/>
  <c r="E26" i="2"/>
  <c r="D26" i="2" s="1"/>
  <c r="E27" i="2"/>
  <c r="D27" i="2" s="1"/>
  <c r="E28" i="2"/>
  <c r="E21" i="2"/>
  <c r="E22" i="2"/>
  <c r="E23" i="2"/>
  <c r="E40" i="1"/>
  <c r="D40" i="1" s="1"/>
  <c r="E39" i="1"/>
  <c r="D39" i="1" s="1"/>
  <c r="E41" i="1"/>
  <c r="G35" i="1"/>
  <c r="G36" i="1"/>
  <c r="F36" i="1" s="1"/>
  <c r="G37" i="1"/>
  <c r="F37" i="1" s="1"/>
  <c r="E35" i="1"/>
  <c r="D35" i="1" s="1"/>
  <c r="E36" i="1"/>
  <c r="D36" i="1" s="1"/>
  <c r="E37" i="1"/>
  <c r="E30" i="1"/>
  <c r="D30" i="1" s="1"/>
  <c r="E31" i="1"/>
  <c r="E32" i="1"/>
  <c r="G26" i="1"/>
  <c r="G27" i="1"/>
  <c r="G28" i="1"/>
  <c r="E26" i="1"/>
  <c r="E27" i="1"/>
  <c r="E28" i="1"/>
  <c r="E21" i="1"/>
  <c r="E22" i="1"/>
  <c r="E23" i="1"/>
  <c r="D40" i="3" l="1"/>
  <c r="E40" i="3"/>
  <c r="M36" i="3"/>
  <c r="L36" i="3"/>
  <c r="K36" i="3"/>
  <c r="J36" i="3"/>
  <c r="I36" i="3"/>
  <c r="H36" i="3"/>
  <c r="G36" i="3"/>
  <c r="F36" i="3"/>
  <c r="E31" i="3"/>
  <c r="D31" i="3"/>
  <c r="E36" i="3"/>
  <c r="D36" i="3"/>
  <c r="I27" i="3"/>
  <c r="H27" i="3"/>
  <c r="G27" i="3"/>
  <c r="F27" i="3"/>
  <c r="D22" i="3"/>
  <c r="E22" i="3"/>
  <c r="E27" i="3"/>
  <c r="D27" i="3"/>
  <c r="E42" i="2"/>
  <c r="D42" i="2"/>
  <c r="M38" i="2"/>
  <c r="L38" i="2"/>
  <c r="J38" i="2"/>
  <c r="K38" i="2"/>
  <c r="G38" i="2"/>
  <c r="F38" i="2"/>
  <c r="I38" i="2"/>
  <c r="H38" i="2"/>
  <c r="D38" i="2"/>
  <c r="E38" i="2"/>
  <c r="E33" i="2"/>
  <c r="D33" i="2"/>
  <c r="F29" i="2"/>
  <c r="G29" i="2"/>
  <c r="D24" i="2"/>
  <c r="E24" i="2"/>
  <c r="D29" i="2"/>
  <c r="E29" i="2"/>
  <c r="G38" i="1"/>
  <c r="F38" i="1"/>
  <c r="E42" i="1"/>
  <c r="D42" i="1"/>
  <c r="E38" i="1"/>
  <c r="D38" i="1"/>
  <c r="E33" i="1"/>
  <c r="D33" i="1"/>
  <c r="G29" i="1"/>
  <c r="F29" i="1"/>
  <c r="E29" i="1"/>
  <c r="D29" i="1"/>
  <c r="E24" i="1"/>
  <c r="D24" i="1"/>
</calcChain>
</file>

<file path=xl/sharedStrings.xml><?xml version="1.0" encoding="utf-8"?>
<sst xmlns="http://schemas.openxmlformats.org/spreadsheetml/2006/main" count="901" uniqueCount="672">
  <si>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</si>
  <si>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</si>
  <si>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</si>
  <si>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</si>
  <si>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</si>
  <si>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</si>
  <si>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</si>
  <si>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</si>
  <si>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</si>
  <si>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</si>
  <si>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</si>
  <si>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</si>
  <si>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</si>
  <si>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</si>
  <si>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2-К.7</t>
  </si>
  <si>
    <t xml:space="preserve">                                  Ерте жас тобына арналған (1 жастағы балалар) бақылау парағы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</si>
  <si>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</si>
  <si>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</si>
  <si>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</si>
  <si>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</si>
  <si>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</si>
  <si>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 xml:space="preserve">                                           Фіші топ (1 жастағы балалар) бастапқы диагностиФаның нәтижелерін бақылау парағы </t>
  </si>
  <si>
    <t>1-Ф.1</t>
  </si>
  <si>
    <t>1-Ф.3</t>
  </si>
  <si>
    <t>1-Ф.5</t>
  </si>
  <si>
    <t>1-Ф.6</t>
  </si>
  <si>
    <t>1-Ф.2</t>
  </si>
  <si>
    <t>қуанады</t>
  </si>
  <si>
    <t>1-Ф.4</t>
  </si>
  <si>
    <t>тура жолдың бойымен жүреді</t>
  </si>
  <si>
    <t>жүреді</t>
  </si>
  <si>
    <t>жүрмейді</t>
  </si>
  <si>
    <t>қызығушылық танытады</t>
  </si>
  <si>
    <t>ішінара қызығушылық танытады</t>
  </si>
  <si>
    <t>қызығушылық танытпайды</t>
  </si>
  <si>
    <t>1-Ф.7</t>
  </si>
  <si>
    <t>заттардың арасымен жүреді</t>
  </si>
  <si>
    <t>жүруге талпынады</t>
  </si>
  <si>
    <t>жұмсақ модульге немесе гимнастикалық скамейкаға көтеріледі және одан түседі</t>
  </si>
  <si>
    <t>ересектердің көрсетуімен жалпы дамытушы жаттығуларды орындайды</t>
  </si>
  <si>
    <t>орындайды</t>
  </si>
  <si>
    <t>ішінара орындайды</t>
  </si>
  <si>
    <t>ересектердің көмегімен өзіне-өзі қызмет көрсетудің қарапайым дағдыларын сақтайды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</si>
  <si>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</si>
  <si>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</si>
  <si>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</si>
  <si>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</si>
  <si>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</si>
  <si>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</si>
  <si>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</si>
  <si>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</si>
  <si>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</si>
  <si>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</si>
  <si>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</si>
  <si>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</si>
  <si>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</si>
  <si>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</si>
  <si>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</si>
  <si>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ішінара табады, кейбіреуін көрсетеді</t>
  </si>
  <si>
    <t>қуана ойнайды</t>
  </si>
  <si>
    <t>ішінара ойнайды</t>
  </si>
  <si>
    <t>түсінеді, эмоциясын көрсете алады</t>
  </si>
  <si>
    <t xml:space="preserve">ішінара түсінеді, эмоциясын көрсетуге тырысады </t>
  </si>
  <si>
    <t>кейбіреуін қайталайды</t>
  </si>
  <si>
    <t>қайталауға талпынбайды</t>
  </si>
  <si>
    <t>кейбіреуін біледі, атайды</t>
  </si>
  <si>
    <t>біледі, бірақ атай алмайды</t>
  </si>
  <si>
    <t>жауап береді</t>
  </si>
  <si>
    <t>жауап бермейді</t>
  </si>
  <si>
    <t>айтуға талпынады</t>
  </si>
  <si>
    <t>табады, көрсетеді</t>
  </si>
  <si>
    <t>тыңдайды, түсінеді</t>
  </si>
  <si>
    <t>ішінара түсінеді</t>
  </si>
  <si>
    <t>тыңдайды, бірақ түсінбейді</t>
  </si>
  <si>
    <t>қызығушылықпен қарайды</t>
  </si>
  <si>
    <t>ықыласпен тыңдайды</t>
  </si>
  <si>
    <t>тыңдауға талпынады</t>
  </si>
  <si>
    <t>тыңдамайды</t>
  </si>
  <si>
    <t xml:space="preserve"> қайталайды</t>
  </si>
  <si>
    <t>қайталауға талпынады</t>
  </si>
  <si>
    <t>қайталамайды</t>
  </si>
  <si>
    <t>қызыға қарайды, кейіпкерлерді көрсетеді</t>
  </si>
  <si>
    <t>анық айтады</t>
  </si>
  <si>
    <t>кейбіреуін айтады</t>
  </si>
  <si>
    <t>айта алмайды</t>
  </si>
  <si>
    <t xml:space="preserve">                      Танымдық және зияткерлік дағдыларды дамыту </t>
  </si>
  <si>
    <t>Сенсорика</t>
  </si>
  <si>
    <t>1-Т.1</t>
  </si>
  <si>
    <t>1-Т.2</t>
  </si>
  <si>
    <t>1-Т.3</t>
  </si>
  <si>
    <t>1-Т.4</t>
  </si>
  <si>
    <t>1-Т.5</t>
  </si>
  <si>
    <t>ажыратады</t>
  </si>
  <si>
    <t>орналастыра алмайды</t>
  </si>
  <si>
    <t>қолдана алады</t>
  </si>
  <si>
    <t>кейбіреуін қолданады</t>
  </si>
  <si>
    <t>қолдануға тырысады</t>
  </si>
  <si>
    <t>дұрыс топтастырады</t>
  </si>
  <si>
    <t>топтастыра алмайды</t>
  </si>
  <si>
    <t xml:space="preserve">қызығушылықпен орындайды </t>
  </si>
  <si>
    <t>орындауға талпынады</t>
  </si>
  <si>
    <t>ажырата алмайды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</si>
  <si>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</si>
  <si>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</si>
  <si>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</si>
  <si>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</si>
  <si>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</si>
  <si>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</si>
  <si>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</si>
  <si>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</si>
  <si>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</si>
  <si>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</si>
  <si>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Балалардың шығармашылық дағдыларын, зерттеу іс-әрекетін дамыту</t>
  </si>
  <si>
    <t>Мүсіндеу</t>
  </si>
  <si>
    <t>Музыка</t>
  </si>
  <si>
    <t>домалата алады</t>
  </si>
  <si>
    <t xml:space="preserve">домалатуға талпынады </t>
  </si>
  <si>
    <t>домалата алмайды</t>
  </si>
  <si>
    <t>қызығушылықпен мүсіндейді</t>
  </si>
  <si>
    <t>мүсіндеуге тырысады</t>
  </si>
  <si>
    <t>мүсіндей алмайды</t>
  </si>
  <si>
    <t xml:space="preserve">құрастырады </t>
  </si>
  <si>
    <t>құрастыра алмайды</t>
  </si>
  <si>
    <t>музыкамен жүре алады;</t>
  </si>
  <si>
    <t>жүре алмайды</t>
  </si>
  <si>
    <t>ересектердің орындаған әндерін тыңдайды</t>
  </si>
  <si>
    <t>кейде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</si>
  <si>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</si>
  <si>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</si>
  <si>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</si>
  <si>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ересекпен қосылып әннің кейбір сөздерін айтады</t>
  </si>
  <si>
    <t>айтады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</si>
  <si>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</si>
  <si>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</si>
  <si>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</si>
  <si>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</si>
  <si>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</si>
  <si>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1-Ә.1</t>
  </si>
  <si>
    <t>1-Ә.2</t>
  </si>
  <si>
    <t>1-Ә.3</t>
  </si>
  <si>
    <t>1-Ә.4</t>
  </si>
  <si>
    <t>1-Ә.5</t>
  </si>
  <si>
    <t>тыңдайды, еліктейді, жүгінеді</t>
  </si>
  <si>
    <t>тыңдамайды, бірақ көмекке жүгінеді</t>
  </si>
  <si>
    <t>меңгеруге талпынады</t>
  </si>
  <si>
    <t>біледі</t>
  </si>
  <si>
    <t>бақылайды, бірақ бөліктерін көрсетпейді</t>
  </si>
  <si>
    <t>өсімдіктерге назар аудармайды</t>
  </si>
  <si>
    <t>қамқорлық танытпайды</t>
  </si>
  <si>
    <t>ережелерді сақтайды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</si>
  <si>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</si>
  <si>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</si>
  <si>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</si>
  <si>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</si>
  <si>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</si>
  <si>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</si>
  <si>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</si>
  <si>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</si>
  <si>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</si>
  <si>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</si>
  <si>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</si>
  <si>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</si>
  <si>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</si>
  <si>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</si>
  <si>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</si>
  <si>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</si>
  <si>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</si>
  <si>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</si>
  <si>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</si>
  <si>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2-К. 1</t>
  </si>
  <si>
    <t>2- К.3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</si>
  <si>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</si>
  <si>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</si>
  <si>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</si>
  <si>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</si>
  <si>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</si>
  <si>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</si>
  <si>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</si>
  <si>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</si>
  <si>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</si>
  <si>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</si>
  <si>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</si>
  <si>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</si>
  <si>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</si>
  <si>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</si>
  <si>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2-Ә.1</t>
  </si>
  <si>
    <t>2-Ә.2</t>
  </si>
  <si>
    <t>2-Ә.3</t>
  </si>
  <si>
    <t>2-Ә.4</t>
  </si>
  <si>
    <t>орындамайды</t>
  </si>
  <si>
    <t>дағдыларды меңгермеген</t>
  </si>
  <si>
    <t>өз бетінше жуады</t>
  </si>
  <si>
    <t>өз бетінше жууға тырысады</t>
  </si>
  <si>
    <t>өз бетінше жумайды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</si>
  <si>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</si>
  <si>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</si>
  <si>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</si>
  <si>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</si>
  <si>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</si>
  <si>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</si>
  <si>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</si>
  <si>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 xml:space="preserve"> айтады</t>
  </si>
  <si>
    <t>атауға талпынады</t>
  </si>
  <si>
    <t>кейбіреуін біледі</t>
  </si>
  <si>
    <t>білмейді</t>
  </si>
  <si>
    <t>ішінара қолданады</t>
  </si>
  <si>
    <t>тыңдайды, кейбір сұрақтарға жауап береді</t>
  </si>
  <si>
    <t>тыңдайды, бірақ сұрақтарға жауап бере алмайды</t>
  </si>
  <si>
    <t>дұрыс орындайды</t>
  </si>
  <si>
    <t>қайталап айтады</t>
  </si>
  <si>
    <t>қайталап айтуға талпынады</t>
  </si>
  <si>
    <t>қызығушылықпен тыңдайды</t>
  </si>
  <si>
    <t>орындай алмайды</t>
  </si>
  <si>
    <t>салыстырады</t>
  </si>
  <si>
    <t>ішінара салыстырады</t>
  </si>
  <si>
    <t>салыстыра алмайды</t>
  </si>
  <si>
    <t>топтастырады</t>
  </si>
  <si>
    <t>кейбіреуін топтастырады</t>
  </si>
  <si>
    <t>кейбіреуін ажыратады</t>
  </si>
  <si>
    <t>зерттейді,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</si>
  <si>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</si>
  <si>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</si>
  <si>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</si>
  <si>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</si>
  <si>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</si>
  <si>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</si>
  <si>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</si>
  <si>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</si>
  <si>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ішінара біледі</t>
  </si>
  <si>
    <t>кейбіреуін меңгерген</t>
  </si>
  <si>
    <t>зерттейді</t>
  </si>
  <si>
    <t>зерттеуге талпынбайды</t>
  </si>
  <si>
    <t>орналастыруға, жинастыруға талпынады</t>
  </si>
  <si>
    <t>орналастыра алмайды, материалдарды жинастырмайды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</si>
  <si>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</si>
  <si>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</si>
  <si>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</si>
  <si>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</si>
  <si>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</si>
  <si>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</si>
  <si>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</si>
  <si>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</si>
  <si>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</si>
  <si>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</si>
  <si>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ұқыпты жинастырады</t>
  </si>
  <si>
    <t>жинастыруға тырысады</t>
  </si>
  <si>
    <t>жинастырмайды</t>
  </si>
  <si>
    <t>ажыратуға талпынады</t>
  </si>
  <si>
    <t>ішінара ажыратады</t>
  </si>
  <si>
    <t>еліктейді, қосып айтады</t>
  </si>
  <si>
    <t>еліктейді, кейбіреуін қосып айтады</t>
  </si>
  <si>
    <t>қосып айтуға талпынады</t>
  </si>
  <si>
    <t>барлығын ажыратады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</si>
  <si>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</si>
  <si>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</si>
  <si>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</si>
  <si>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</si>
  <si>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қайталауға тырысады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</si>
  <si>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</si>
  <si>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</si>
  <si>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</si>
  <si>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</si>
  <si>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</si>
  <si>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</si>
  <si>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кейбіреуін атайды</t>
  </si>
  <si>
    <t>түсінуге талпынады</t>
  </si>
  <si>
    <t>қамқорлық танытады</t>
  </si>
  <si>
    <t>қамқорлық танытуға тырысады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</si>
  <si>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</si>
  <si>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</si>
  <si>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</si>
  <si>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</si>
  <si>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</si>
  <si>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</si>
  <si>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</si>
  <si>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</si>
  <si>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</si>
  <si>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</si>
  <si>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</si>
  <si>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</si>
  <si>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</si>
  <si>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</si>
  <si>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</si>
  <si>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</si>
  <si>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</si>
  <si>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</si>
  <si>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</si>
  <si>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</si>
  <si>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</si>
  <si>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</si>
  <si>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</si>
  <si>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</si>
  <si>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</si>
  <si>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</si>
  <si>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</si>
  <si>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</si>
  <si>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</si>
  <si>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</si>
  <si>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</si>
  <si>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</si>
  <si>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</si>
  <si>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</si>
  <si>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</si>
  <si>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</si>
  <si>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</si>
  <si>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</si>
  <si>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</si>
  <si>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</si>
  <si>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</si>
  <si>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</si>
  <si>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</si>
  <si>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</si>
  <si>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</si>
  <si>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</si>
  <si>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</si>
  <si>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</si>
  <si>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</si>
  <si>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</si>
  <si>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</si>
  <si>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</si>
  <si>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</si>
  <si>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</si>
  <si>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</si>
  <si>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</si>
  <si>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</si>
  <si>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</si>
  <si>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</si>
  <si>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</si>
  <si>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</si>
  <si>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</si>
  <si>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</si>
  <si>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</si>
  <si>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</si>
  <si>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</si>
  <si>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</si>
  <si>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</si>
  <si>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</si>
  <si>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</si>
  <si>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</si>
  <si>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</si>
  <si>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</si>
  <si>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</si>
  <si>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</si>
  <si>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</si>
  <si>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</si>
  <si>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</si>
  <si>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</si>
  <si>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</si>
  <si>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</si>
  <si>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</si>
  <si>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</si>
  <si>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</si>
  <si>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</si>
  <si>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</si>
  <si>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</si>
  <si>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</si>
  <si>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</si>
  <si>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</si>
  <si>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</si>
  <si>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</si>
  <si>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</si>
  <si>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</si>
  <si>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</si>
  <si>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</si>
  <si>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</si>
  <si>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</si>
  <si>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</si>
  <si>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</si>
  <si>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</si>
  <si>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</si>
  <si>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</si>
  <si>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</si>
  <si>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</si>
  <si>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</si>
  <si>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</si>
  <si>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</si>
  <si>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</si>
  <si>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</si>
  <si>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</si>
  <si>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</si>
  <si>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</si>
  <si>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</si>
  <si>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</si>
  <si>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</si>
  <si>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</si>
  <si>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</si>
  <si>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</si>
  <si>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</si>
  <si>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</si>
  <si>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</si>
  <si>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</si>
  <si>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</si>
  <si>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</si>
  <si>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</si>
  <si>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</si>
  <si>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</si>
  <si>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</si>
  <si>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</si>
  <si>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</si>
  <si>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</si>
  <si>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</si>
  <si>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</si>
  <si>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</si>
  <si>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</si>
  <si>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</si>
  <si>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</si>
  <si>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</si>
  <si>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</si>
  <si>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</si>
  <si>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</si>
  <si>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</si>
  <si>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</si>
  <si>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</si>
  <si>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</si>
  <si>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ішінара тыңдайды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</si>
  <si>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</si>
  <si>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</si>
  <si>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</si>
  <si>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</si>
  <si>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</si>
  <si>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</si>
  <si>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сақтайды</t>
  </si>
  <si>
    <t>Барлығы, N</t>
  </si>
  <si>
    <t>ЕСКЕРТУ</t>
  </si>
  <si>
    <t>Жоғары</t>
  </si>
  <si>
    <t>Орташа</t>
  </si>
  <si>
    <t>Төмен</t>
  </si>
  <si>
    <t>1-Ф</t>
  </si>
  <si>
    <t>1-К</t>
  </si>
  <si>
    <t>1-Т</t>
  </si>
  <si>
    <t>1-Ш</t>
  </si>
  <si>
    <t>1-Ә</t>
  </si>
  <si>
    <t>2-Ф</t>
  </si>
  <si>
    <t>2-К</t>
  </si>
  <si>
    <t>2-Т</t>
  </si>
  <si>
    <t>2-Ш</t>
  </si>
  <si>
    <t>2-Ә</t>
  </si>
  <si>
    <t>3-Ф</t>
  </si>
  <si>
    <t>3-К</t>
  </si>
  <si>
    <t>3-Т</t>
  </si>
  <si>
    <t>3-Ш</t>
  </si>
  <si>
    <t>3-Ә</t>
  </si>
  <si>
    <t>Педагог пен баланың күтілетін нәтижелерге жетуі, %</t>
  </si>
  <si>
    <t>Педагог пен баланың күтілетін нәтижелерге жетуі,  %</t>
  </si>
  <si>
    <t>негізгі қимыл түрлерінің бастапқы дағдыларын меңгерген</t>
  </si>
  <si>
    <t>қызығушылық танытпайды, сыртқы келбетіне  мән бермейді</t>
  </si>
  <si>
    <t>тырысады</t>
  </si>
  <si>
    <t>1 жастан 1 жас 6 айға дейін</t>
  </si>
  <si>
    <t>сақтауға тырысады</t>
  </si>
  <si>
    <t>сақтауға талпынбайды</t>
  </si>
  <si>
    <t>1 жас 6 айдан 2 жасқа дейін</t>
  </si>
  <si>
    <t>суреттерден айтылған сөзге сәйкес келетін ойыншықтарды, заттарды табады және көрсетеді:</t>
  </si>
  <si>
    <t>табуға талпынбайды</t>
  </si>
  <si>
    <t>дыбыстық тіркестер мен кейбір сөздерді еліктей отырып, айтады</t>
  </si>
  <si>
    <t>дұрыс  айтады</t>
  </si>
  <si>
    <t>эмоционалды көңіл-күйді түсінеді және өзінің эмоциясын ым-ишарамен көрсетеді:</t>
  </si>
  <si>
    <t>эмоциясын білдірмейді</t>
  </si>
  <si>
    <t>заттардың атын, түсін, мөлшерін, көлемін, орнын біледі және атайды:</t>
  </si>
  <si>
    <t>біледі, атайды</t>
  </si>
  <si>
    <t>сөзбен немесе қысқа сөз тіркестерімен өз өтінішін білдіреді:</t>
  </si>
  <si>
    <t>өтінішін сөзбен жеткізеді</t>
  </si>
  <si>
    <t>өтінішін қысқа сөз тіркестерімен білдіреді</t>
  </si>
  <si>
    <t>өтінішін жеткізе алмайды</t>
  </si>
  <si>
    <t>ойыншықтармен күрделі емес бейнелі ойындарды ойнайды:</t>
  </si>
  <si>
    <t>екі, үш сөзден тұратын сөйлемді айтады:</t>
  </si>
  <si>
    <t xml:space="preserve"> толық айта алмайды</t>
  </si>
  <si>
    <t>шағын, мазмұны түсінікті әңгімелерді, тақпақтар мен өлеңдерді қызығушылықпен тыңдайды және түсінеді:</t>
  </si>
  <si>
    <t>жалпақ және көлемді иллюстрацияларымен кітаптарды қарайды:</t>
  </si>
  <si>
    <t xml:space="preserve">қызығушылық танытпай қарайды </t>
  </si>
  <si>
    <t>кітапқа қызығушылық танытпайды</t>
  </si>
  <si>
    <t>көрнекіліксіз таныс шығармаларды тыңдайды:</t>
  </si>
  <si>
    <t>кітаптардағы суреттерді өз бетінше қарайды, ондағы таныс кейіпкерлерді көрсетеді:</t>
  </si>
  <si>
    <t>кітаптардағы суреттерге назар аударады, суреттерге зейін қоюға тырысады, ондағы таныс кейіпкерлерді көрсетеді</t>
  </si>
  <si>
    <t>суреттерді қарайды, бірақ назарын тез басқа жаққа аударады, ондағы таныс кейіпкерлерді көрсетпейді</t>
  </si>
  <si>
    <t>оқылған таныс шығармалардағы, өлеңдердегі сөздер мен сөз тіркестерін қайталап айтады:</t>
  </si>
  <si>
    <t>заттармен әртүрлі әрекеттер орындайды:</t>
  </si>
  <si>
    <t>қызығушылықпен  орындайды</t>
  </si>
  <si>
    <t>орналастырады</t>
  </si>
  <si>
    <t>күрделі заттармен әрекеттерді орындайды:</t>
  </si>
  <si>
    <t>заттарды өлшемі немесе пішініне қарай сәйкес ұяларға орналастырады:</t>
  </si>
  <si>
    <t>біртекті заттарды ортақ белгісі (өлшемі, пішіні) бойынша топтастыра біледі:</t>
  </si>
  <si>
    <t>негізгі төрт түсті (қызыл, көк, сары, жасыл) ажыратады:</t>
  </si>
  <si>
    <t xml:space="preserve"> екі түсті ажыратады</t>
  </si>
  <si>
    <t>мүсіндеуге қызығушылық танытады</t>
  </si>
  <si>
    <t>қызықпайды</t>
  </si>
  <si>
    <t>ермексазды, сазбалшықты алақан арасында домалата алады:</t>
  </si>
  <si>
    <t>жалпақ,  дөңгелек пішіндерді мүсіндейді:</t>
  </si>
  <si>
    <t>тәрбиешінің көрсетуі бойынша алынған пішіндерді құрастыра біледі:</t>
  </si>
  <si>
    <t>құрастыруға тырысады</t>
  </si>
  <si>
    <t>музыкаға, ән салуға, музыкалық-ырғақтық қимылдарға қызығушылық танытады:</t>
  </si>
  <si>
    <t>таныс музыкалық шығарманы көтеріңкі көңіл-күймен қабылдайды, оны соңына дейін тыңдайды:</t>
  </si>
  <si>
    <t>жалаушаны желбіретеді, сылдырмақты сылдырлатады:</t>
  </si>
  <si>
    <t>өзіне жақын адамдарға күлімсірейді, басын изейді, қолын бұлғайды:</t>
  </si>
  <si>
    <t>жақын адамдарын жақсы көреді, эмоционалды, елгезек</t>
  </si>
  <si>
    <t>жақын адамдарын таниды, эмоция білдіреді</t>
  </si>
  <si>
    <t xml:space="preserve">тұйық,  эмоцияны ажырата алмайды, білдірмейді </t>
  </si>
  <si>
    <t>қоршаған ортаның заттары мен табиғат құбылыстарына қызығушылық танытады:</t>
  </si>
  <si>
    <t>көңіл-күйі болмаса оларға көңіл бөлмейдіқызығушылық танытпайды</t>
  </si>
  <si>
    <t>ересектердің дауысын тыңдайды, олардың қимылдарына еліктейді, оған көмекке жүгінеді:</t>
  </si>
  <si>
    <t>тыңдайды, кейде еліктейді және жүгінеді</t>
  </si>
  <si>
    <t>гүлдеп тұрған өсімдікті бақылайды және оның бөліктерін көрсетеді:</t>
  </si>
  <si>
    <t>бақылайды, бөліктерін көрсетеді</t>
  </si>
  <si>
    <t>серуенде қауіпсіз мінез-құлықтың қарапайым ережелерін сақтайды:</t>
  </si>
  <si>
    <t xml:space="preserve"> ережелерді  кейде сақтамайды</t>
  </si>
  <si>
    <t>ережелерді сақтай алмайды</t>
  </si>
  <si>
    <t>қарқынды өзгертіп жүреді, жүгіреді: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</si>
  <si>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</si>
  <si>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</si>
  <si>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</si>
  <si>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</si>
  <si>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</si>
  <si>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</si>
  <si>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айтпайды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</si>
  <si>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</si>
  <si>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</si>
  <si>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</si>
  <si>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айтуға тырысады</t>
  </si>
  <si>
    <t>таныс шығармаларды көрнекіліксіз тыңдайды:</t>
  </si>
  <si>
    <t>тыңдағысы келмейді</t>
  </si>
  <si>
    <t>кітаптардағы иллюстрацияларды қарайды, суреттердің мазмұны бойынша қойылған сұрақтарға жауап береді: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</si>
  <si>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</si>
  <si>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</si>
  <si>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</si>
  <si>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кейбір сөздерін қайталайды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</si>
  <si>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</si>
  <si>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</si>
  <si>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</si>
  <si>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</si>
  <si>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ішінара салыстырадыішінара зерттейді және салыстырады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</si>
  <si>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</si>
  <si>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</si>
  <si>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</si>
  <si>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</si>
  <si>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</si>
  <si>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кейде  уақытша   қызығушылық  танытады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</si>
  <si>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</si>
  <si>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</si>
  <si>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саусақпен басып тереңдетеді</t>
  </si>
  <si>
    <t>дайын болған бұйымды тұғырға орналастырады, жұмыстан кейін материалдарды жинастырады:</t>
  </si>
  <si>
    <t xml:space="preserve">орналастырады,
жинастырады
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</si>
  <si>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</si>
  <si>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</si>
  <si>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</si>
  <si>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</si>
  <si>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</si>
  <si>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>фланелеграфта қарапайым композицияларды орналастырады және құрастырады:</t>
  </si>
  <si>
    <t xml:space="preserve">орналастырады,
құрастырады
</t>
  </si>
  <si>
    <t>орналастырады, құрастыруға тырысады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</si>
  <si>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</si>
  <si>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</si>
  <si>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</si>
  <si>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</si>
  <si>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құрастырмайды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</si>
  <si>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</si>
  <si>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</si>
  <si>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</si>
  <si>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</si>
  <si>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</si>
  <si>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</si>
  <si>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 xml:space="preserve">жауап береді, өзін фотосуреттерден таниды  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</si>
  <si>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</si>
  <si>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</si>
  <si>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</si>
  <si>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</si>
  <si>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</si>
  <si>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</si>
  <si>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</si>
  <si>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</si>
  <si>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</si>
  <si>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</si>
  <si>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</si>
  <si>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</si>
  <si>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</si>
  <si>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</si>
  <si>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</si>
  <si>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</si>
  <si>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</si>
  <si>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</si>
  <si>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</si>
  <si>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</si>
  <si>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</si>
  <si>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</si>
  <si>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</si>
  <si>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</si>
  <si>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</si>
  <si>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</si>
  <si>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</si>
  <si>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</si>
  <si>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</si>
  <si>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</si>
  <si>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</si>
  <si>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</si>
  <si>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</si>
  <si>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</si>
  <si>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</si>
  <si>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</si>
  <si>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</si>
  <si>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</si>
  <si>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</si>
  <si>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</si>
  <si>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</si>
  <si>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</si>
  <si>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</si>
  <si>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</si>
  <si>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</si>
  <si>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</si>
  <si>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</si>
  <si>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</si>
  <si>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</si>
  <si>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</si>
  <si>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</si>
  <si>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</si>
  <si>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</si>
  <si>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</si>
  <si>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</si>
  <si>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</si>
  <si>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</si>
  <si>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</si>
  <si>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</si>
  <si>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</si>
  <si>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</si>
  <si>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</si>
  <si>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</si>
  <si>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</si>
  <si>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</si>
  <si>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</si>
  <si>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</si>
  <si>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</si>
  <si>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</si>
  <si>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</si>
  <si>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</si>
  <si>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</si>
  <si>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</si>
  <si>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</si>
  <si>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</si>
  <si>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</si>
  <si>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</si>
  <si>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</si>
  <si>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</si>
  <si>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</si>
  <si>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</si>
  <si>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</si>
  <si>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</si>
  <si>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</si>
  <si>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</si>
  <si>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</si>
  <si>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</si>
  <si>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</si>
  <si>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</si>
  <si>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</si>
  <si>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</si>
  <si>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</si>
  <si>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</si>
  <si>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</si>
  <si>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</si>
  <si>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ішінара дұрыс топтастырады</t>
  </si>
  <si>
    <t>дұрыс топтастыра алмайды</t>
  </si>
  <si>
    <t>педагогтің көмегімен шағын тақпақтарды қайталап айтады:</t>
  </si>
  <si>
    <t>кейде таниды, өзін тану үшін   айнаға сирек қызығушылық танытады</t>
  </si>
  <si>
    <t>жауап бермейді, айнадан өзін танымайды</t>
  </si>
  <si>
    <t>сурет салуда ұқыптылық танытады, қауіпсіздікті сақтайды:</t>
  </si>
  <si>
    <t>дене жаттығуларын орындауға қызығушылық танытады, ересектердің көмегімен өзін ретке келтіреді</t>
  </si>
  <si>
    <t>Қосымша 1</t>
  </si>
  <si>
    <r>
      <t>ажыратады,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безендіреді</t>
    </r>
  </si>
  <si>
    <t>Әлібекқызы Алуа</t>
  </si>
  <si>
    <t>Жетпісбаева Сезім</t>
  </si>
  <si>
    <t xml:space="preserve">                                  Оқу жылы: 2024-2025                       Топ: Балғыншақ               Өткізу кезеңі:______________                                   Өткізу мерзімі:______________</t>
  </si>
  <si>
    <t>Нұрлан Назым</t>
  </si>
  <si>
    <t xml:space="preserve">Қуантаев Ибраһим </t>
  </si>
  <si>
    <t xml:space="preserve">                                  Оқу жылы: 2024-2025                          Топ: Балғыншақ             Өткізу кезеңі:________________           Өткізу мерзімі:______________</t>
  </si>
  <si>
    <t>Қазыбек Нариман</t>
  </si>
  <si>
    <t xml:space="preserve">                                  Оқу жылы: 2024-2025                      Топ: Балғыншақ            Өткізу кезеңі: __________________        Өткізу мерзімі:______________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</si>
</sst>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3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2" xfId="0" applyFont="1" applyBorder="1" applyAlignment="1">
      <alignment vertical="center" wrapText="1"/>
    </xf>
    <xf numFmtId="0" fontId="5" fillId="0" borderId="0" xfId="0" applyFont="1"/>
    <xf numFmtId="0" fontId="6" fillId="0" borderId="0" xfId="0" applyFont="1" applyAlignment="1">
      <alignment wrapText="1"/>
    </xf>
    <xf numFmtId="0" fontId="3" fillId="0" borderId="2" xfId="0" applyFont="1" applyBorder="1" applyAlignment="1">
      <alignment horizontal="center" wrapText="1"/>
    </xf>
    <xf numFmtId="1" fontId="0" fillId="3" borderId="1" xfId="1" applyNumberFormat="1" applyFont="1" applyFill="1" applyBorder="1" applyAlignment="1">
      <alignment horizontal="center" vertical="center"/>
    </xf>
    <xf numFmtId="1" fontId="0" fillId="0" borderId="1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/>
    </xf>
    <xf numFmtId="164" fontId="0" fillId="0" borderId="0" xfId="0" applyNumberFormat="1"/>
    <xf numFmtId="0" fontId="7" fillId="0" borderId="0" xfId="0" applyFont="1" applyAlignment="1">
      <alignment horizontal="center" vertical="center"/>
    </xf>
    <xf numFmtId="0" fontId="8" fillId="0" borderId="1" xfId="0" applyFont="1" applyBorder="1"/>
    <xf numFmtId="0" fontId="8" fillId="0" borderId="6" xfId="0" applyFont="1" applyBorder="1"/>
    <xf numFmtId="164" fontId="8" fillId="0" borderId="2" xfId="0" applyNumberFormat="1" applyFont="1" applyBorder="1" applyAlignment="1">
      <alignment horizontal="center"/>
    </xf>
    <xf numFmtId="0" fontId="8" fillId="0" borderId="0" xfId="0" applyFont="1"/>
    <xf numFmtId="0" fontId="8" fillId="0" borderId="4" xfId="0" applyFont="1" applyBorder="1"/>
    <xf numFmtId="164" fontId="8" fillId="0" borderId="1" xfId="0" applyNumberFormat="1" applyFont="1" applyBorder="1" applyAlignment="1">
      <alignment horizontal="center"/>
    </xf>
    <xf numFmtId="0" fontId="14" fillId="2" borderId="1" xfId="0" applyFont="1" applyFill="1" applyBorder="1" applyAlignment="1">
      <alignment horizontal="center"/>
    </xf>
    <xf numFmtId="1" fontId="14" fillId="2" borderId="1" xfId="0" applyNumberFormat="1" applyFont="1" applyFill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1" fontId="8" fillId="0" borderId="2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1" fontId="13" fillId="2" borderId="1" xfId="0" applyNumberFormat="1" applyFont="1" applyFill="1" applyBorder="1" applyAlignment="1">
      <alignment horizontal="center"/>
    </xf>
    <xf numFmtId="0" fontId="0" fillId="0" borderId="4" xfId="0" applyBorder="1"/>
    <xf numFmtId="1" fontId="0" fillId="0" borderId="1" xfId="0" applyNumberFormat="1" applyBorder="1" applyAlignment="1">
      <alignment horizontal="center"/>
    </xf>
    <xf numFmtId="0" fontId="13" fillId="2" borderId="3" xfId="0" applyFont="1" applyFill="1" applyBorder="1" applyAlignment="1">
      <alignment horizontal="center"/>
    </xf>
    <xf numFmtId="0" fontId="13" fillId="2" borderId="7" xfId="0" applyFont="1" applyFill="1" applyBorder="1" applyAlignment="1">
      <alignment horizontal="center"/>
    </xf>
    <xf numFmtId="1" fontId="13" fillId="2" borderId="7" xfId="0" applyNumberFormat="1" applyFont="1" applyFill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3" xfId="0" applyBorder="1" applyAlignment="1">
      <alignment horizontal="center"/>
    </xf>
    <xf numFmtId="164" fontId="13" fillId="2" borderId="1" xfId="0" applyNumberFormat="1" applyFont="1" applyFill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0" fillId="0" borderId="6" xfId="0" applyBorder="1"/>
    <xf numFmtId="0" fontId="9" fillId="0" borderId="1" xfId="0" applyFont="1" applyBorder="1" applyAlignment="1">
      <alignment horizontal="center" wrapText="1"/>
    </xf>
    <xf numFmtId="0" fontId="12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15" fillId="0" borderId="3" xfId="0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2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1" fillId="0" borderId="3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T49"/>
  <sheetViews>
    <sheetView workbookViewId="0">
      <selection activeCell="DP16" sqref="DP16"/>
    </sheetView>
  </sheetViews>
  <sheetFormatPr defaultRowHeight="14.4" x14ac:dyDescent="0.3"/>
  <cols>
    <col min="2" max="2" width="27.5546875" customWidth="1"/>
  </cols>
  <sheetData>
    <row r="1" spans="1:254" ht="15.6" x14ac:dyDescent="0.3">
      <c r="A1" s="6" t="s">
        <v>21</v>
      </c>
      <c r="B1" s="14" t="s">
        <v>15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6.2" customHeight="1" x14ac:dyDescent="0.3">
      <c r="A2" s="55" t="s">
        <v>666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72" t="s">
        <v>662</v>
      </c>
      <c r="DN2" s="72"/>
    </row>
    <row r="3" spans="1:254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6" customHeight="1" x14ac:dyDescent="0.3">
      <c r="A4" s="65" t="s">
        <v>0</v>
      </c>
      <c r="B4" s="65" t="s">
        <v>1</v>
      </c>
      <c r="C4" s="66" t="s">
        <v>56</v>
      </c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7" t="s">
        <v>2</v>
      </c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67"/>
      <c r="AJ4" s="67"/>
      <c r="AK4" s="67"/>
      <c r="AL4" s="67"/>
      <c r="AM4" s="67"/>
      <c r="AN4" s="67"/>
      <c r="AO4" s="67"/>
      <c r="AP4" s="67"/>
      <c r="AQ4" s="67"/>
      <c r="AR4" s="67"/>
      <c r="AS4" s="67"/>
      <c r="AT4" s="67"/>
      <c r="AU4" s="67"/>
      <c r="AV4" s="67"/>
      <c r="AW4" s="67"/>
      <c r="AX4" s="67"/>
      <c r="AY4" s="67"/>
      <c r="AZ4" s="67"/>
      <c r="BA4" s="67"/>
      <c r="BB4" s="67"/>
      <c r="BC4" s="67"/>
      <c r="BD4" s="67"/>
      <c r="BE4" s="67"/>
      <c r="BF4" s="67"/>
      <c r="BG4" s="67"/>
      <c r="BH4" s="59" t="s">
        <v>85</v>
      </c>
      <c r="BI4" s="59"/>
      <c r="BJ4" s="59"/>
      <c r="BK4" s="59"/>
      <c r="BL4" s="59"/>
      <c r="BM4" s="59"/>
      <c r="BN4" s="59"/>
      <c r="BO4" s="59"/>
      <c r="BP4" s="59"/>
      <c r="BQ4" s="59"/>
      <c r="BR4" s="59"/>
      <c r="BS4" s="59"/>
      <c r="BT4" s="59"/>
      <c r="BU4" s="59"/>
      <c r="BV4" s="59"/>
      <c r="BW4" s="77" t="s">
        <v>112</v>
      </c>
      <c r="BX4" s="77"/>
      <c r="BY4" s="77"/>
      <c r="BZ4" s="77"/>
      <c r="CA4" s="77"/>
      <c r="CB4" s="77"/>
      <c r="CC4" s="77"/>
      <c r="CD4" s="77"/>
      <c r="CE4" s="77"/>
      <c r="CF4" s="77"/>
      <c r="CG4" s="77"/>
      <c r="CH4" s="77"/>
      <c r="CI4" s="67" t="s">
        <v>112</v>
      </c>
      <c r="CJ4" s="67"/>
      <c r="CK4" s="67"/>
      <c r="CL4" s="67"/>
      <c r="CM4" s="67"/>
      <c r="CN4" s="67"/>
      <c r="CO4" s="67"/>
      <c r="CP4" s="67"/>
      <c r="CQ4" s="67"/>
      <c r="CR4" s="67"/>
      <c r="CS4" s="67"/>
      <c r="CT4" s="67"/>
      <c r="CU4" s="67"/>
      <c r="CV4" s="67"/>
      <c r="CW4" s="67"/>
      <c r="CX4" s="67"/>
      <c r="CY4" s="67"/>
      <c r="CZ4" s="67"/>
      <c r="DA4" s="57" t="s">
        <v>135</v>
      </c>
      <c r="DB4" s="57"/>
      <c r="DC4" s="57"/>
      <c r="DD4" s="57"/>
      <c r="DE4" s="57"/>
      <c r="DF4" s="57"/>
      <c r="DG4" s="57"/>
      <c r="DH4" s="57"/>
      <c r="DI4" s="57"/>
      <c r="DJ4" s="57"/>
      <c r="DK4" s="57"/>
      <c r="DL4" s="57"/>
      <c r="DM4" s="57"/>
      <c r="DN4" s="57"/>
      <c r="DO4" s="57"/>
    </row>
    <row r="5" spans="1:254" ht="15" customHeight="1" x14ac:dyDescent="0.3">
      <c r="A5" s="65"/>
      <c r="B5" s="65"/>
      <c r="C5" s="60" t="s">
        <v>57</v>
      </c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  <c r="U5" s="60"/>
      <c r="V5" s="60"/>
      <c r="W5" s="60"/>
      <c r="X5" s="60" t="s">
        <v>55</v>
      </c>
      <c r="Y5" s="60"/>
      <c r="Z5" s="60"/>
      <c r="AA5" s="60"/>
      <c r="AB5" s="60"/>
      <c r="AC5" s="60"/>
      <c r="AD5" s="60"/>
      <c r="AE5" s="60"/>
      <c r="AF5" s="60"/>
      <c r="AG5" s="60"/>
      <c r="AH5" s="60"/>
      <c r="AI5" s="60"/>
      <c r="AJ5" s="60"/>
      <c r="AK5" s="60"/>
      <c r="AL5" s="60"/>
      <c r="AM5" s="60"/>
      <c r="AN5" s="60"/>
      <c r="AO5" s="60"/>
      <c r="AP5" s="60"/>
      <c r="AQ5" s="60"/>
      <c r="AR5" s="60"/>
      <c r="AS5" s="60" t="s">
        <v>3</v>
      </c>
      <c r="AT5" s="60"/>
      <c r="AU5" s="60"/>
      <c r="AV5" s="60"/>
      <c r="AW5" s="60"/>
      <c r="AX5" s="60"/>
      <c r="AY5" s="60"/>
      <c r="AZ5" s="60"/>
      <c r="BA5" s="60"/>
      <c r="BB5" s="60"/>
      <c r="BC5" s="60"/>
      <c r="BD5" s="60"/>
      <c r="BE5" s="60"/>
      <c r="BF5" s="60"/>
      <c r="BG5" s="60"/>
      <c r="BH5" s="60" t="s">
        <v>86</v>
      </c>
      <c r="BI5" s="60"/>
      <c r="BJ5" s="60"/>
      <c r="BK5" s="60"/>
      <c r="BL5" s="60"/>
      <c r="BM5" s="60"/>
      <c r="BN5" s="60"/>
      <c r="BO5" s="60"/>
      <c r="BP5" s="60"/>
      <c r="BQ5" s="60"/>
      <c r="BR5" s="60"/>
      <c r="BS5" s="60"/>
      <c r="BT5" s="60"/>
      <c r="BU5" s="60"/>
      <c r="BV5" s="60"/>
      <c r="BW5" s="78" t="s">
        <v>113</v>
      </c>
      <c r="BX5" s="78"/>
      <c r="BY5" s="78"/>
      <c r="BZ5" s="78"/>
      <c r="CA5" s="78"/>
      <c r="CB5" s="78"/>
      <c r="CC5" s="78"/>
      <c r="CD5" s="78"/>
      <c r="CE5" s="78"/>
      <c r="CF5" s="78"/>
      <c r="CG5" s="78"/>
      <c r="CH5" s="78"/>
      <c r="CI5" s="78" t="s">
        <v>114</v>
      </c>
      <c r="CJ5" s="78"/>
      <c r="CK5" s="78"/>
      <c r="CL5" s="78"/>
      <c r="CM5" s="78"/>
      <c r="CN5" s="78"/>
      <c r="CO5" s="78"/>
      <c r="CP5" s="78"/>
      <c r="CQ5" s="78"/>
      <c r="CR5" s="78"/>
      <c r="CS5" s="78"/>
      <c r="CT5" s="78"/>
      <c r="CU5" s="78"/>
      <c r="CV5" s="78"/>
      <c r="CW5" s="78"/>
      <c r="CX5" s="78"/>
      <c r="CY5" s="78"/>
      <c r="CZ5" s="78"/>
      <c r="DA5" s="58" t="s">
        <v>136</v>
      </c>
      <c r="DB5" s="58"/>
      <c r="DC5" s="58"/>
      <c r="DD5" s="58"/>
      <c r="DE5" s="58"/>
      <c r="DF5" s="58"/>
      <c r="DG5" s="58"/>
      <c r="DH5" s="58"/>
      <c r="DI5" s="58"/>
      <c r="DJ5" s="58"/>
      <c r="DK5" s="58"/>
      <c r="DL5" s="58"/>
      <c r="DM5" s="58"/>
      <c r="DN5" s="58"/>
      <c r="DO5" s="58"/>
    </row>
    <row r="6" spans="1:254" ht="10.199999999999999" hidden="1" customHeight="1" x14ac:dyDescent="0.3">
      <c r="A6" s="65"/>
      <c r="B6" s="65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  <c r="W6" s="60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254" ht="15.6" hidden="1" customHeight="1" x14ac:dyDescent="0.3">
      <c r="A7" s="65"/>
      <c r="B7" s="65"/>
      <c r="C7" s="60"/>
      <c r="D7" s="60"/>
      <c r="E7" s="60"/>
      <c r="F7" s="60"/>
      <c r="G7" s="60"/>
      <c r="H7" s="60"/>
      <c r="I7" s="60"/>
      <c r="J7" s="60"/>
      <c r="K7" s="60"/>
      <c r="L7" s="60"/>
      <c r="M7" s="60"/>
      <c r="N7" s="60"/>
      <c r="O7" s="60"/>
      <c r="P7" s="60"/>
      <c r="Q7" s="60"/>
      <c r="R7" s="60"/>
      <c r="S7" s="60"/>
      <c r="T7" s="60"/>
      <c r="U7" s="60"/>
      <c r="V7" s="60"/>
      <c r="W7" s="60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254" ht="15.6" hidden="1" customHeight="1" x14ac:dyDescent="0.3">
      <c r="A8" s="65"/>
      <c r="B8" s="65"/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60"/>
      <c r="S8" s="60"/>
      <c r="T8" s="60"/>
      <c r="U8" s="60"/>
      <c r="V8" s="60"/>
      <c r="W8" s="60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254" ht="15.6" hidden="1" customHeight="1" x14ac:dyDescent="0.3">
      <c r="A9" s="65"/>
      <c r="B9" s="65"/>
      <c r="C9" s="60"/>
      <c r="D9" s="60"/>
      <c r="E9" s="60"/>
      <c r="F9" s="60"/>
      <c r="G9" s="60"/>
      <c r="H9" s="60"/>
      <c r="I9" s="60"/>
      <c r="J9" s="60"/>
      <c r="K9" s="60"/>
      <c r="L9" s="60"/>
      <c r="M9" s="60"/>
      <c r="N9" s="60"/>
      <c r="O9" s="60"/>
      <c r="P9" s="60"/>
      <c r="Q9" s="60"/>
      <c r="R9" s="60"/>
      <c r="S9" s="60"/>
      <c r="T9" s="60"/>
      <c r="U9" s="60"/>
      <c r="V9" s="60"/>
      <c r="W9" s="60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254" ht="15.6" hidden="1" customHeight="1" x14ac:dyDescent="0.3">
      <c r="A10" s="65"/>
      <c r="B10" s="65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0"/>
      <c r="N10" s="60"/>
      <c r="O10" s="60"/>
      <c r="P10" s="60"/>
      <c r="Q10" s="60"/>
      <c r="R10" s="60"/>
      <c r="S10" s="60"/>
      <c r="T10" s="60"/>
      <c r="U10" s="60"/>
      <c r="V10" s="60"/>
      <c r="W10" s="60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254" ht="15.6" customHeight="1" x14ac:dyDescent="0.3">
      <c r="A11" s="65"/>
      <c r="B11" s="65"/>
      <c r="C11" s="68" t="s">
        <v>447</v>
      </c>
      <c r="D11" s="68"/>
      <c r="E11" s="68"/>
      <c r="F11" s="68"/>
      <c r="G11" s="68"/>
      <c r="H11" s="68"/>
      <c r="I11" s="68"/>
      <c r="J11" s="68"/>
      <c r="K11" s="68"/>
      <c r="L11" s="68" t="s">
        <v>450</v>
      </c>
      <c r="M11" s="68"/>
      <c r="N11" s="68"/>
      <c r="O11" s="68"/>
      <c r="P11" s="68"/>
      <c r="Q11" s="68"/>
      <c r="R11" s="68"/>
      <c r="S11" s="68"/>
      <c r="T11" s="68"/>
      <c r="U11" s="68"/>
      <c r="V11" s="68"/>
      <c r="W11" s="68"/>
      <c r="X11" s="68" t="s">
        <v>447</v>
      </c>
      <c r="Y11" s="68"/>
      <c r="Z11" s="68"/>
      <c r="AA11" s="68"/>
      <c r="AB11" s="68"/>
      <c r="AC11" s="68"/>
      <c r="AD11" s="68"/>
      <c r="AE11" s="68"/>
      <c r="AF11" s="68"/>
      <c r="AG11" s="68" t="s">
        <v>450</v>
      </c>
      <c r="AH11" s="68"/>
      <c r="AI11" s="68"/>
      <c r="AJ11" s="68"/>
      <c r="AK11" s="68"/>
      <c r="AL11" s="68"/>
      <c r="AM11" s="68"/>
      <c r="AN11" s="68"/>
      <c r="AO11" s="68"/>
      <c r="AP11" s="68"/>
      <c r="AQ11" s="68"/>
      <c r="AR11" s="68"/>
      <c r="AS11" s="77" t="s">
        <v>447</v>
      </c>
      <c r="AT11" s="77"/>
      <c r="AU11" s="77"/>
      <c r="AV11" s="77"/>
      <c r="AW11" s="77"/>
      <c r="AX11" s="77"/>
      <c r="AY11" s="77" t="s">
        <v>450</v>
      </c>
      <c r="AZ11" s="77"/>
      <c r="BA11" s="77"/>
      <c r="BB11" s="77"/>
      <c r="BC11" s="77"/>
      <c r="BD11" s="77"/>
      <c r="BE11" s="77"/>
      <c r="BF11" s="77"/>
      <c r="BG11" s="77"/>
      <c r="BH11" s="77" t="s">
        <v>447</v>
      </c>
      <c r="BI11" s="77"/>
      <c r="BJ11" s="77"/>
      <c r="BK11" s="77"/>
      <c r="BL11" s="77"/>
      <c r="BM11" s="77"/>
      <c r="BN11" s="77" t="s">
        <v>450</v>
      </c>
      <c r="BO11" s="77"/>
      <c r="BP11" s="77"/>
      <c r="BQ11" s="77"/>
      <c r="BR11" s="77"/>
      <c r="BS11" s="77"/>
      <c r="BT11" s="77"/>
      <c r="BU11" s="77"/>
      <c r="BV11" s="77"/>
      <c r="BW11" s="77" t="s">
        <v>447</v>
      </c>
      <c r="BX11" s="77"/>
      <c r="BY11" s="77"/>
      <c r="BZ11" s="77"/>
      <c r="CA11" s="77"/>
      <c r="CB11" s="77"/>
      <c r="CC11" s="77" t="s">
        <v>450</v>
      </c>
      <c r="CD11" s="77"/>
      <c r="CE11" s="77"/>
      <c r="CF11" s="77"/>
      <c r="CG11" s="77"/>
      <c r="CH11" s="77"/>
      <c r="CI11" s="77" t="s">
        <v>447</v>
      </c>
      <c r="CJ11" s="77"/>
      <c r="CK11" s="77"/>
      <c r="CL11" s="77"/>
      <c r="CM11" s="77"/>
      <c r="CN11" s="77"/>
      <c r="CO11" s="77"/>
      <c r="CP11" s="77"/>
      <c r="CQ11" s="77"/>
      <c r="CR11" s="77" t="s">
        <v>450</v>
      </c>
      <c r="CS11" s="77"/>
      <c r="CT11" s="77"/>
      <c r="CU11" s="77"/>
      <c r="CV11" s="77"/>
      <c r="CW11" s="77"/>
      <c r="CX11" s="77"/>
      <c r="CY11" s="77"/>
      <c r="CZ11" s="77"/>
      <c r="DA11" s="77" t="s">
        <v>447</v>
      </c>
      <c r="DB11" s="77"/>
      <c r="DC11" s="77"/>
      <c r="DD11" s="77"/>
      <c r="DE11" s="77"/>
      <c r="DF11" s="77"/>
      <c r="DG11" s="77" t="s">
        <v>450</v>
      </c>
      <c r="DH11" s="77"/>
      <c r="DI11" s="77"/>
      <c r="DJ11" s="77"/>
      <c r="DK11" s="77"/>
      <c r="DL11" s="77"/>
      <c r="DM11" s="77"/>
      <c r="DN11" s="77"/>
      <c r="DO11" s="77"/>
    </row>
    <row r="12" spans="1:254" ht="15.6" customHeight="1" x14ac:dyDescent="0.3">
      <c r="A12" s="65"/>
      <c r="B12" s="65"/>
      <c r="C12" s="60" t="s">
        <v>22</v>
      </c>
      <c r="D12" s="60" t="s">
        <v>5</v>
      </c>
      <c r="E12" s="60" t="s">
        <v>6</v>
      </c>
      <c r="F12" s="60" t="s">
        <v>26</v>
      </c>
      <c r="G12" s="60" t="s">
        <v>7</v>
      </c>
      <c r="H12" s="60" t="s">
        <v>8</v>
      </c>
      <c r="I12" s="60" t="s">
        <v>23</v>
      </c>
      <c r="J12" s="60" t="s">
        <v>9</v>
      </c>
      <c r="K12" s="60" t="s">
        <v>10</v>
      </c>
      <c r="L12" s="60" t="s">
        <v>28</v>
      </c>
      <c r="M12" s="60" t="s">
        <v>6</v>
      </c>
      <c r="N12" s="60" t="s">
        <v>12</v>
      </c>
      <c r="O12" s="60" t="s">
        <v>24</v>
      </c>
      <c r="P12" s="60" t="s">
        <v>10</v>
      </c>
      <c r="Q12" s="60" t="s">
        <v>13</v>
      </c>
      <c r="R12" s="60" t="s">
        <v>25</v>
      </c>
      <c r="S12" s="60" t="s">
        <v>12</v>
      </c>
      <c r="T12" s="60" t="s">
        <v>7</v>
      </c>
      <c r="U12" s="60" t="s">
        <v>35</v>
      </c>
      <c r="V12" s="60" t="s">
        <v>14</v>
      </c>
      <c r="W12" s="60" t="s">
        <v>9</v>
      </c>
      <c r="X12" s="60" t="s">
        <v>43</v>
      </c>
      <c r="Y12" s="60"/>
      <c r="Z12" s="60"/>
      <c r="AA12" s="60" t="s">
        <v>44</v>
      </c>
      <c r="AB12" s="60"/>
      <c r="AC12" s="60"/>
      <c r="AD12" s="60" t="s">
        <v>45</v>
      </c>
      <c r="AE12" s="60"/>
      <c r="AF12" s="60"/>
      <c r="AG12" s="60" t="s">
        <v>46</v>
      </c>
      <c r="AH12" s="60"/>
      <c r="AI12" s="60"/>
      <c r="AJ12" s="60" t="s">
        <v>47</v>
      </c>
      <c r="AK12" s="60"/>
      <c r="AL12" s="60"/>
      <c r="AM12" s="60" t="s">
        <v>48</v>
      </c>
      <c r="AN12" s="60"/>
      <c r="AO12" s="60"/>
      <c r="AP12" s="58" t="s">
        <v>49</v>
      </c>
      <c r="AQ12" s="58"/>
      <c r="AR12" s="58"/>
      <c r="AS12" s="60" t="s">
        <v>50</v>
      </c>
      <c r="AT12" s="60"/>
      <c r="AU12" s="60"/>
      <c r="AV12" s="60" t="s">
        <v>51</v>
      </c>
      <c r="AW12" s="60"/>
      <c r="AX12" s="60"/>
      <c r="AY12" s="60" t="s">
        <v>52</v>
      </c>
      <c r="AZ12" s="60"/>
      <c r="BA12" s="60"/>
      <c r="BB12" s="60" t="s">
        <v>53</v>
      </c>
      <c r="BC12" s="60"/>
      <c r="BD12" s="60"/>
      <c r="BE12" s="60" t="s">
        <v>54</v>
      </c>
      <c r="BF12" s="60"/>
      <c r="BG12" s="60"/>
      <c r="BH12" s="58" t="s">
        <v>87</v>
      </c>
      <c r="BI12" s="58"/>
      <c r="BJ12" s="58"/>
      <c r="BK12" s="58" t="s">
        <v>88</v>
      </c>
      <c r="BL12" s="58"/>
      <c r="BM12" s="58"/>
      <c r="BN12" s="58" t="s">
        <v>89</v>
      </c>
      <c r="BO12" s="58"/>
      <c r="BP12" s="58"/>
      <c r="BQ12" s="58" t="s">
        <v>90</v>
      </c>
      <c r="BR12" s="58"/>
      <c r="BS12" s="58"/>
      <c r="BT12" s="58" t="s">
        <v>91</v>
      </c>
      <c r="BU12" s="58"/>
      <c r="BV12" s="58"/>
      <c r="BW12" s="58" t="s">
        <v>102</v>
      </c>
      <c r="BX12" s="58"/>
      <c r="BY12" s="58"/>
      <c r="BZ12" s="58" t="s">
        <v>103</v>
      </c>
      <c r="CA12" s="58"/>
      <c r="CB12" s="58"/>
      <c r="CC12" s="58" t="s">
        <v>104</v>
      </c>
      <c r="CD12" s="58"/>
      <c r="CE12" s="58"/>
      <c r="CF12" s="58" t="s">
        <v>105</v>
      </c>
      <c r="CG12" s="58"/>
      <c r="CH12" s="58"/>
      <c r="CI12" s="58" t="s">
        <v>106</v>
      </c>
      <c r="CJ12" s="58"/>
      <c r="CK12" s="58"/>
      <c r="CL12" s="58" t="s">
        <v>107</v>
      </c>
      <c r="CM12" s="58"/>
      <c r="CN12" s="58"/>
      <c r="CO12" s="58" t="s">
        <v>108</v>
      </c>
      <c r="CP12" s="58"/>
      <c r="CQ12" s="58"/>
      <c r="CR12" s="58" t="s">
        <v>109</v>
      </c>
      <c r="CS12" s="58"/>
      <c r="CT12" s="58"/>
      <c r="CU12" s="58" t="s">
        <v>110</v>
      </c>
      <c r="CV12" s="58"/>
      <c r="CW12" s="58"/>
      <c r="CX12" s="58" t="s">
        <v>111</v>
      </c>
      <c r="CY12" s="58"/>
      <c r="CZ12" s="58"/>
      <c r="DA12" s="58" t="s">
        <v>137</v>
      </c>
      <c r="DB12" s="58"/>
      <c r="DC12" s="58"/>
      <c r="DD12" s="58" t="s">
        <v>138</v>
      </c>
      <c r="DE12" s="58"/>
      <c r="DF12" s="58"/>
      <c r="DG12" s="58" t="s">
        <v>139</v>
      </c>
      <c r="DH12" s="58"/>
      <c r="DI12" s="58"/>
      <c r="DJ12" s="58" t="s">
        <v>140</v>
      </c>
      <c r="DK12" s="58"/>
      <c r="DL12" s="58"/>
      <c r="DM12" s="58" t="s">
        <v>141</v>
      </c>
      <c r="DN12" s="58"/>
      <c r="DO12" s="58"/>
    </row>
    <row r="13" spans="1:254" ht="60" customHeight="1" x14ac:dyDescent="0.3">
      <c r="A13" s="65"/>
      <c r="B13" s="65"/>
      <c r="C13" s="56" t="s">
        <v>444</v>
      </c>
      <c r="D13" s="56"/>
      <c r="E13" s="56"/>
      <c r="F13" s="56" t="s">
        <v>661</v>
      </c>
      <c r="G13" s="56"/>
      <c r="H13" s="56"/>
      <c r="I13" s="56" t="s">
        <v>29</v>
      </c>
      <c r="J13" s="56"/>
      <c r="K13" s="56"/>
      <c r="L13" s="56" t="s">
        <v>36</v>
      </c>
      <c r="M13" s="56"/>
      <c r="N13" s="56"/>
      <c r="O13" s="56" t="s">
        <v>38</v>
      </c>
      <c r="P13" s="56"/>
      <c r="Q13" s="56"/>
      <c r="R13" s="56" t="s">
        <v>39</v>
      </c>
      <c r="S13" s="56"/>
      <c r="T13" s="56"/>
      <c r="U13" s="56" t="s">
        <v>42</v>
      </c>
      <c r="V13" s="56"/>
      <c r="W13" s="56"/>
      <c r="X13" s="56" t="s">
        <v>451</v>
      </c>
      <c r="Y13" s="56"/>
      <c r="Z13" s="56"/>
      <c r="AA13" s="56" t="s">
        <v>453</v>
      </c>
      <c r="AB13" s="56"/>
      <c r="AC13" s="56"/>
      <c r="AD13" s="56" t="s">
        <v>455</v>
      </c>
      <c r="AE13" s="56"/>
      <c r="AF13" s="56"/>
      <c r="AG13" s="56" t="s">
        <v>457</v>
      </c>
      <c r="AH13" s="56"/>
      <c r="AI13" s="56"/>
      <c r="AJ13" s="56" t="s">
        <v>459</v>
      </c>
      <c r="AK13" s="56"/>
      <c r="AL13" s="56"/>
      <c r="AM13" s="56" t="s">
        <v>463</v>
      </c>
      <c r="AN13" s="56"/>
      <c r="AO13" s="56"/>
      <c r="AP13" s="56" t="s">
        <v>464</v>
      </c>
      <c r="AQ13" s="56"/>
      <c r="AR13" s="56"/>
      <c r="AS13" s="56" t="s">
        <v>466</v>
      </c>
      <c r="AT13" s="56"/>
      <c r="AU13" s="56"/>
      <c r="AV13" s="56" t="s">
        <v>467</v>
      </c>
      <c r="AW13" s="56"/>
      <c r="AX13" s="56"/>
      <c r="AY13" s="56" t="s">
        <v>470</v>
      </c>
      <c r="AZ13" s="56"/>
      <c r="BA13" s="56"/>
      <c r="BB13" s="56" t="s">
        <v>471</v>
      </c>
      <c r="BC13" s="56"/>
      <c r="BD13" s="56"/>
      <c r="BE13" s="56" t="s">
        <v>474</v>
      </c>
      <c r="BF13" s="56"/>
      <c r="BG13" s="56"/>
      <c r="BH13" s="56" t="s">
        <v>475</v>
      </c>
      <c r="BI13" s="56"/>
      <c r="BJ13" s="56"/>
      <c r="BK13" s="56" t="s">
        <v>479</v>
      </c>
      <c r="BL13" s="56"/>
      <c r="BM13" s="56"/>
      <c r="BN13" s="56" t="s">
        <v>478</v>
      </c>
      <c r="BO13" s="56"/>
      <c r="BP13" s="56"/>
      <c r="BQ13" s="56" t="s">
        <v>480</v>
      </c>
      <c r="BR13" s="56"/>
      <c r="BS13" s="56"/>
      <c r="BT13" s="56" t="s">
        <v>481</v>
      </c>
      <c r="BU13" s="56"/>
      <c r="BV13" s="56"/>
      <c r="BW13" s="56" t="s">
        <v>483</v>
      </c>
      <c r="BX13" s="56"/>
      <c r="BY13" s="56"/>
      <c r="BZ13" s="56" t="s">
        <v>485</v>
      </c>
      <c r="CA13" s="56"/>
      <c r="CB13" s="56"/>
      <c r="CC13" s="56" t="s">
        <v>486</v>
      </c>
      <c r="CD13" s="56"/>
      <c r="CE13" s="56"/>
      <c r="CF13" s="56" t="s">
        <v>487</v>
      </c>
      <c r="CG13" s="56"/>
      <c r="CH13" s="56"/>
      <c r="CI13" s="56" t="s">
        <v>489</v>
      </c>
      <c r="CJ13" s="56"/>
      <c r="CK13" s="56"/>
      <c r="CL13" s="56" t="s">
        <v>123</v>
      </c>
      <c r="CM13" s="56"/>
      <c r="CN13" s="56"/>
      <c r="CO13" s="56" t="s">
        <v>125</v>
      </c>
      <c r="CP13" s="56"/>
      <c r="CQ13" s="56"/>
      <c r="CR13" s="56" t="s">
        <v>490</v>
      </c>
      <c r="CS13" s="56"/>
      <c r="CT13" s="56"/>
      <c r="CU13" s="56" t="s">
        <v>130</v>
      </c>
      <c r="CV13" s="56"/>
      <c r="CW13" s="56"/>
      <c r="CX13" s="56" t="s">
        <v>491</v>
      </c>
      <c r="CY13" s="56"/>
      <c r="CZ13" s="56"/>
      <c r="DA13" s="56" t="s">
        <v>492</v>
      </c>
      <c r="DB13" s="56"/>
      <c r="DC13" s="56"/>
      <c r="DD13" s="56" t="s">
        <v>496</v>
      </c>
      <c r="DE13" s="56"/>
      <c r="DF13" s="56"/>
      <c r="DG13" s="56" t="s">
        <v>498</v>
      </c>
      <c r="DH13" s="56"/>
      <c r="DI13" s="56"/>
      <c r="DJ13" s="56" t="s">
        <v>500</v>
      </c>
      <c r="DK13" s="56"/>
      <c r="DL13" s="56"/>
      <c r="DM13" s="56" t="s">
        <v>502</v>
      </c>
      <c r="DN13" s="56"/>
      <c r="DO13" s="56"/>
    </row>
    <row r="14" spans="1:254" ht="111.75" customHeight="1" x14ac:dyDescent="0.3">
      <c r="A14" s="65"/>
      <c r="B14" s="65"/>
      <c r="C14" s="48" t="s">
        <v>16</v>
      </c>
      <c r="D14" s="48" t="s">
        <v>17</v>
      </c>
      <c r="E14" s="48" t="s">
        <v>18</v>
      </c>
      <c r="F14" s="48" t="s">
        <v>19</v>
      </c>
      <c r="G14" s="48" t="s">
        <v>20</v>
      </c>
      <c r="H14" s="48" t="s">
        <v>445</v>
      </c>
      <c r="I14" s="48" t="s">
        <v>30</v>
      </c>
      <c r="J14" s="48" t="s">
        <v>446</v>
      </c>
      <c r="K14" s="48" t="s">
        <v>31</v>
      </c>
      <c r="L14" s="48" t="s">
        <v>30</v>
      </c>
      <c r="M14" s="48" t="s">
        <v>37</v>
      </c>
      <c r="N14" s="48" t="s">
        <v>31</v>
      </c>
      <c r="O14" s="48" t="s">
        <v>38</v>
      </c>
      <c r="P14" s="48" t="s">
        <v>38</v>
      </c>
      <c r="Q14" s="48" t="s">
        <v>34</v>
      </c>
      <c r="R14" s="48" t="s">
        <v>40</v>
      </c>
      <c r="S14" s="48" t="s">
        <v>41</v>
      </c>
      <c r="T14" s="48" t="s">
        <v>34</v>
      </c>
      <c r="U14" s="48" t="s">
        <v>421</v>
      </c>
      <c r="V14" s="48" t="s">
        <v>448</v>
      </c>
      <c r="W14" s="48" t="s">
        <v>449</v>
      </c>
      <c r="X14" s="48" t="s">
        <v>70</v>
      </c>
      <c r="Y14" s="48" t="s">
        <v>58</v>
      </c>
      <c r="Z14" s="48" t="s">
        <v>452</v>
      </c>
      <c r="AA14" s="48" t="s">
        <v>454</v>
      </c>
      <c r="AB14" s="48" t="s">
        <v>83</v>
      </c>
      <c r="AC14" s="48" t="s">
        <v>84</v>
      </c>
      <c r="AD14" s="48" t="s">
        <v>61</v>
      </c>
      <c r="AE14" s="48" t="s">
        <v>62</v>
      </c>
      <c r="AF14" s="48" t="s">
        <v>456</v>
      </c>
      <c r="AG14" s="48" t="s">
        <v>458</v>
      </c>
      <c r="AH14" s="48" t="s">
        <v>65</v>
      </c>
      <c r="AI14" s="48" t="s">
        <v>66</v>
      </c>
      <c r="AJ14" s="48" t="s">
        <v>460</v>
      </c>
      <c r="AK14" s="48" t="s">
        <v>461</v>
      </c>
      <c r="AL14" s="48" t="s">
        <v>462</v>
      </c>
      <c r="AM14" s="48" t="s">
        <v>59</v>
      </c>
      <c r="AN14" s="48" t="s">
        <v>60</v>
      </c>
      <c r="AO14" s="48" t="s">
        <v>34</v>
      </c>
      <c r="AP14" s="48" t="s">
        <v>201</v>
      </c>
      <c r="AQ14" s="48" t="s">
        <v>465</v>
      </c>
      <c r="AR14" s="48" t="s">
        <v>84</v>
      </c>
      <c r="AS14" s="48" t="s">
        <v>71</v>
      </c>
      <c r="AT14" s="48" t="s">
        <v>72</v>
      </c>
      <c r="AU14" s="48" t="s">
        <v>73</v>
      </c>
      <c r="AV14" s="48" t="s">
        <v>74</v>
      </c>
      <c r="AW14" s="48" t="s">
        <v>468</v>
      </c>
      <c r="AX14" s="48" t="s">
        <v>469</v>
      </c>
      <c r="AY14" s="48" t="s">
        <v>75</v>
      </c>
      <c r="AZ14" s="48" t="s">
        <v>76</v>
      </c>
      <c r="BA14" s="48" t="s">
        <v>77</v>
      </c>
      <c r="BB14" s="48" t="s">
        <v>81</v>
      </c>
      <c r="BC14" s="48" t="s">
        <v>472</v>
      </c>
      <c r="BD14" s="48" t="s">
        <v>473</v>
      </c>
      <c r="BE14" s="48" t="s">
        <v>78</v>
      </c>
      <c r="BF14" s="48" t="s">
        <v>79</v>
      </c>
      <c r="BG14" s="48" t="s">
        <v>80</v>
      </c>
      <c r="BH14" s="48" t="s">
        <v>476</v>
      </c>
      <c r="BI14" s="48" t="s">
        <v>100</v>
      </c>
      <c r="BJ14" s="48" t="s">
        <v>189</v>
      </c>
      <c r="BK14" s="48" t="s">
        <v>477</v>
      </c>
      <c r="BL14" s="48" t="s">
        <v>362</v>
      </c>
      <c r="BM14" s="48" t="s">
        <v>93</v>
      </c>
      <c r="BN14" s="48" t="s">
        <v>99</v>
      </c>
      <c r="BO14" s="48" t="s">
        <v>100</v>
      </c>
      <c r="BP14" s="48" t="s">
        <v>189</v>
      </c>
      <c r="BQ14" s="48" t="s">
        <v>97</v>
      </c>
      <c r="BR14" s="48" t="s">
        <v>655</v>
      </c>
      <c r="BS14" s="48" t="s">
        <v>656</v>
      </c>
      <c r="BT14" s="48" t="s">
        <v>92</v>
      </c>
      <c r="BU14" s="48" t="s">
        <v>482</v>
      </c>
      <c r="BV14" s="48" t="s">
        <v>101</v>
      </c>
      <c r="BW14" s="48" t="s">
        <v>27</v>
      </c>
      <c r="BX14" s="48" t="s">
        <v>33</v>
      </c>
      <c r="BY14" s="48" t="s">
        <v>484</v>
      </c>
      <c r="BZ14" s="48" t="s">
        <v>115</v>
      </c>
      <c r="CA14" s="48" t="s">
        <v>116</v>
      </c>
      <c r="CB14" s="48" t="s">
        <v>117</v>
      </c>
      <c r="CC14" s="48" t="s">
        <v>118</v>
      </c>
      <c r="CD14" s="48" t="s">
        <v>119</v>
      </c>
      <c r="CE14" s="48" t="s">
        <v>120</v>
      </c>
      <c r="CF14" s="48" t="s">
        <v>121</v>
      </c>
      <c r="CG14" s="48" t="s">
        <v>488</v>
      </c>
      <c r="CH14" s="48" t="s">
        <v>122</v>
      </c>
      <c r="CI14" s="48" t="s">
        <v>32</v>
      </c>
      <c r="CJ14" s="48" t="s">
        <v>33</v>
      </c>
      <c r="CK14" s="48" t="s">
        <v>34</v>
      </c>
      <c r="CL14" s="48" t="s">
        <v>30</v>
      </c>
      <c r="CM14" s="48" t="s">
        <v>37</v>
      </c>
      <c r="CN14" s="48" t="s">
        <v>124</v>
      </c>
      <c r="CO14" s="48" t="s">
        <v>75</v>
      </c>
      <c r="CP14" s="48" t="s">
        <v>126</v>
      </c>
      <c r="CQ14" s="48" t="s">
        <v>77</v>
      </c>
      <c r="CR14" s="48" t="s">
        <v>127</v>
      </c>
      <c r="CS14" s="48" t="s">
        <v>128</v>
      </c>
      <c r="CT14" s="48" t="s">
        <v>129</v>
      </c>
      <c r="CU14" s="48" t="s">
        <v>131</v>
      </c>
      <c r="CV14" s="48" t="s">
        <v>128</v>
      </c>
      <c r="CW14" s="48" t="s">
        <v>84</v>
      </c>
      <c r="CX14" s="48" t="s">
        <v>132</v>
      </c>
      <c r="CY14" s="48" t="s">
        <v>133</v>
      </c>
      <c r="CZ14" s="48" t="s">
        <v>134</v>
      </c>
      <c r="DA14" s="48" t="s">
        <v>493</v>
      </c>
      <c r="DB14" s="48" t="s">
        <v>494</v>
      </c>
      <c r="DC14" s="48" t="s">
        <v>495</v>
      </c>
      <c r="DD14" s="48" t="s">
        <v>32</v>
      </c>
      <c r="DE14" s="48" t="s">
        <v>33</v>
      </c>
      <c r="DF14" s="48" t="s">
        <v>497</v>
      </c>
      <c r="DG14" s="48" t="s">
        <v>142</v>
      </c>
      <c r="DH14" s="48" t="s">
        <v>499</v>
      </c>
      <c r="DI14" s="48" t="s">
        <v>143</v>
      </c>
      <c r="DJ14" s="48" t="s">
        <v>501</v>
      </c>
      <c r="DK14" s="48" t="s">
        <v>146</v>
      </c>
      <c r="DL14" s="48" t="s">
        <v>147</v>
      </c>
      <c r="DM14" s="48" t="s">
        <v>149</v>
      </c>
      <c r="DN14" s="48" t="s">
        <v>503</v>
      </c>
      <c r="DO14" s="48" t="s">
        <v>504</v>
      </c>
    </row>
    <row r="15" spans="1:254" ht="15.6" x14ac:dyDescent="0.3">
      <c r="A15" s="16">
        <v>1</v>
      </c>
      <c r="B15" s="13" t="s">
        <v>664</v>
      </c>
      <c r="C15" s="5"/>
      <c r="D15" s="5">
        <v>1</v>
      </c>
      <c r="E15" s="5"/>
      <c r="F15" s="5"/>
      <c r="G15" s="5">
        <v>1</v>
      </c>
      <c r="H15" s="5"/>
      <c r="I15" s="5">
        <v>1</v>
      </c>
      <c r="J15" s="5"/>
      <c r="K15" s="5"/>
      <c r="L15" s="5">
        <v>1</v>
      </c>
      <c r="M15" s="5"/>
      <c r="N15" s="5"/>
      <c r="O15" s="5">
        <v>1</v>
      </c>
      <c r="P15" s="5"/>
      <c r="Q15" s="5"/>
      <c r="R15" s="5">
        <v>1</v>
      </c>
      <c r="S15" s="5"/>
      <c r="T15" s="5"/>
      <c r="U15" s="5">
        <v>1</v>
      </c>
      <c r="V15" s="5"/>
      <c r="W15" s="5"/>
      <c r="X15" s="5">
        <v>1</v>
      </c>
      <c r="Y15" s="5"/>
      <c r="Z15" s="5"/>
      <c r="AA15" s="5">
        <v>1</v>
      </c>
      <c r="AB15" s="5"/>
      <c r="AC15" s="5"/>
      <c r="AD15" s="5">
        <v>1</v>
      </c>
      <c r="AE15" s="5"/>
      <c r="AF15" s="5"/>
      <c r="AG15" s="5">
        <v>1</v>
      </c>
      <c r="AH15" s="5"/>
      <c r="AI15" s="5"/>
      <c r="AJ15" s="5"/>
      <c r="AK15" s="5">
        <v>1</v>
      </c>
      <c r="AL15" s="5"/>
      <c r="AM15" s="5"/>
      <c r="AN15" s="5">
        <v>1</v>
      </c>
      <c r="AO15" s="5"/>
      <c r="AP15" s="5"/>
      <c r="AQ15" s="5">
        <v>1</v>
      </c>
      <c r="AR15" s="5"/>
      <c r="AS15" s="5"/>
      <c r="AT15" s="5">
        <v>1</v>
      </c>
      <c r="AU15" s="5"/>
      <c r="AV15" s="5">
        <v>1</v>
      </c>
      <c r="AW15" s="5"/>
      <c r="AX15" s="5"/>
      <c r="AY15" s="5">
        <v>1</v>
      </c>
      <c r="AZ15" s="5"/>
      <c r="BA15" s="5"/>
      <c r="BB15" s="5">
        <v>1</v>
      </c>
      <c r="BC15" s="5"/>
      <c r="BD15" s="5"/>
      <c r="BE15" s="5">
        <v>1</v>
      </c>
      <c r="BF15" s="5"/>
      <c r="BG15" s="5"/>
      <c r="BH15" s="5">
        <v>1</v>
      </c>
      <c r="BI15" s="5"/>
      <c r="BJ15" s="5"/>
      <c r="BK15" s="5">
        <v>1</v>
      </c>
      <c r="BL15" s="5"/>
      <c r="BM15" s="5"/>
      <c r="BN15" s="5">
        <v>1</v>
      </c>
      <c r="BO15" s="5"/>
      <c r="BP15" s="5"/>
      <c r="BQ15" s="5">
        <v>1</v>
      </c>
      <c r="BR15" s="5"/>
      <c r="BS15" s="5"/>
      <c r="BT15" s="5">
        <v>1</v>
      </c>
      <c r="BU15" s="5"/>
      <c r="BV15" s="5"/>
      <c r="BW15" s="5">
        <v>1</v>
      </c>
      <c r="BX15" s="5"/>
      <c r="BY15" s="5"/>
      <c r="BZ15" s="5">
        <v>1</v>
      </c>
      <c r="CA15" s="5"/>
      <c r="CB15" s="5"/>
      <c r="CC15" s="5"/>
      <c r="CD15" s="5">
        <v>1</v>
      </c>
      <c r="CE15" s="5"/>
      <c r="CF15" s="5"/>
      <c r="CG15" s="5">
        <v>1</v>
      </c>
      <c r="CH15" s="5"/>
      <c r="CI15" s="5"/>
      <c r="CJ15" s="5">
        <v>1</v>
      </c>
      <c r="CK15" s="5"/>
      <c r="CL15" s="5"/>
      <c r="CM15" s="5">
        <v>1</v>
      </c>
      <c r="CN15" s="5"/>
      <c r="CO15" s="5"/>
      <c r="CP15" s="5">
        <v>1</v>
      </c>
      <c r="CQ15" s="5"/>
      <c r="CR15" s="5"/>
      <c r="CS15" s="5"/>
      <c r="CT15" s="5">
        <v>1</v>
      </c>
      <c r="CU15" s="5"/>
      <c r="CV15" s="5">
        <v>1</v>
      </c>
      <c r="CW15" s="5"/>
      <c r="CX15" s="5"/>
      <c r="CY15" s="5">
        <v>1</v>
      </c>
      <c r="CZ15" s="5"/>
      <c r="DA15" s="5"/>
      <c r="DB15" s="5">
        <v>1</v>
      </c>
      <c r="DC15" s="5"/>
      <c r="DD15" s="5"/>
      <c r="DE15" s="5">
        <v>1</v>
      </c>
      <c r="DF15" s="5"/>
      <c r="DG15" s="5"/>
      <c r="DH15" s="5">
        <v>1</v>
      </c>
      <c r="DI15" s="5"/>
      <c r="DJ15" s="5">
        <v>1</v>
      </c>
      <c r="DK15" s="5"/>
      <c r="DL15" s="5"/>
      <c r="DM15" s="5">
        <v>1</v>
      </c>
      <c r="DN15" s="5"/>
      <c r="DO15" s="5"/>
      <c r="DP15" s="19"/>
      <c r="DQ15" s="19"/>
      <c r="DR15" s="19"/>
      <c r="DS15" s="19"/>
      <c r="DT15" s="19"/>
      <c r="DU15" s="19"/>
      <c r="DV15" s="19"/>
      <c r="DW15" s="19"/>
      <c r="DX15" s="19"/>
      <c r="DY15" s="19"/>
      <c r="DZ15" s="19"/>
      <c r="EA15" s="19"/>
      <c r="EB15" s="19"/>
      <c r="EC15" s="19"/>
      <c r="ED15" s="19"/>
      <c r="EE15" s="19"/>
      <c r="EF15" s="19"/>
      <c r="EG15" s="19"/>
      <c r="EH15" s="19"/>
      <c r="EI15" s="19"/>
      <c r="EJ15" s="19"/>
      <c r="EK15" s="19"/>
      <c r="EL15" s="19"/>
      <c r="EM15" s="19"/>
      <c r="EN15" s="19"/>
      <c r="EO15" s="19"/>
      <c r="EP15" s="19"/>
      <c r="EQ15" s="19"/>
      <c r="ER15" s="19"/>
      <c r="ES15" s="19"/>
      <c r="ET15" s="19"/>
      <c r="EU15" s="19"/>
      <c r="EV15" s="19"/>
      <c r="EW15" s="19"/>
      <c r="EX15" s="19"/>
      <c r="EY15" s="19"/>
      <c r="EZ15" s="19"/>
      <c r="FA15" s="19"/>
      <c r="FB15" s="19"/>
      <c r="FC15" s="19"/>
      <c r="FD15" s="19"/>
      <c r="FE15" s="19"/>
      <c r="FF15" s="19"/>
      <c r="FG15" s="19"/>
      <c r="FH15" s="19"/>
      <c r="FI15" s="19"/>
      <c r="FJ15" s="19"/>
      <c r="FK15" s="19"/>
      <c r="FL15" s="19"/>
      <c r="FM15" s="19"/>
      <c r="FN15" s="19"/>
      <c r="FO15" s="19"/>
      <c r="FP15" s="19"/>
      <c r="FQ15" s="19"/>
      <c r="FR15" s="19"/>
      <c r="FS15" s="19"/>
      <c r="FT15" s="19"/>
      <c r="FU15" s="19"/>
      <c r="FV15" s="19"/>
      <c r="FW15" s="19"/>
      <c r="FX15" s="19"/>
      <c r="FY15" s="19"/>
      <c r="FZ15" s="19"/>
      <c r="GA15" s="19"/>
      <c r="GB15" s="19"/>
      <c r="GC15" s="19"/>
      <c r="GD15" s="19"/>
      <c r="GE15" s="19"/>
      <c r="GF15" s="19"/>
      <c r="GG15" s="19"/>
      <c r="GH15" s="19"/>
      <c r="GI15" s="19"/>
      <c r="GJ15" s="19"/>
      <c r="GK15" s="19"/>
      <c r="GL15" s="19"/>
      <c r="GM15" s="19"/>
      <c r="GN15" s="19"/>
      <c r="GO15" s="19"/>
      <c r="GP15" s="19"/>
      <c r="GQ15" s="19"/>
      <c r="GR15" s="19"/>
      <c r="GS15" s="19"/>
      <c r="GT15" s="19"/>
      <c r="GU15" s="19"/>
      <c r="GV15" s="19"/>
      <c r="GW15" s="19"/>
      <c r="GX15" s="19"/>
      <c r="GY15" s="19"/>
      <c r="GZ15" s="19"/>
      <c r="HA15" s="19"/>
      <c r="HB15" s="19"/>
      <c r="HC15" s="19"/>
      <c r="HD15" s="19"/>
      <c r="HE15" s="19"/>
      <c r="HF15" s="19"/>
      <c r="HG15" s="19"/>
      <c r="HH15" s="19"/>
      <c r="HI15" s="19"/>
      <c r="HJ15" s="19"/>
      <c r="HK15" s="19"/>
      <c r="HL15" s="19"/>
      <c r="HM15" s="19"/>
      <c r="HN15" s="19"/>
      <c r="HO15" s="19"/>
      <c r="HP15" s="19"/>
      <c r="HQ15" s="19"/>
      <c r="HR15" s="19"/>
      <c r="HS15" s="19"/>
      <c r="HT15" s="19"/>
      <c r="HU15" s="19"/>
      <c r="HV15" s="19"/>
      <c r="HW15" s="19"/>
      <c r="HX15" s="19"/>
      <c r="HY15" s="19"/>
      <c r="HZ15" s="19"/>
      <c r="IA15" s="19"/>
      <c r="IB15" s="19"/>
      <c r="IC15" s="19"/>
      <c r="ID15" s="19"/>
      <c r="IE15" s="19"/>
      <c r="IF15" s="19"/>
      <c r="IG15" s="19"/>
      <c r="IH15" s="19"/>
      <c r="II15" s="19"/>
      <c r="IJ15" s="19"/>
      <c r="IK15" s="19"/>
      <c r="IL15" s="19"/>
      <c r="IM15" s="19"/>
      <c r="IN15" s="19"/>
      <c r="IO15" s="19"/>
      <c r="IP15" s="19"/>
      <c r="IQ15" s="19"/>
      <c r="IR15" s="19"/>
      <c r="IS15" s="19"/>
      <c r="IT15" s="19"/>
    </row>
    <row r="16" spans="1:254" ht="15.6" x14ac:dyDescent="0.3">
      <c r="A16" s="2">
        <v>2</v>
      </c>
      <c r="B16" s="1" t="s">
        <v>665</v>
      </c>
      <c r="C16" s="9"/>
      <c r="D16" s="9">
        <v>1</v>
      </c>
      <c r="E16" s="9"/>
      <c r="F16" s="9"/>
      <c r="G16" s="9">
        <v>1</v>
      </c>
      <c r="H16" s="9"/>
      <c r="I16" s="9">
        <v>1</v>
      </c>
      <c r="J16" s="9"/>
      <c r="K16" s="9"/>
      <c r="L16" s="9">
        <v>1</v>
      </c>
      <c r="M16" s="9"/>
      <c r="N16" s="9"/>
      <c r="O16" s="9">
        <v>1</v>
      </c>
      <c r="P16" s="9"/>
      <c r="Q16" s="9"/>
      <c r="R16" s="9">
        <v>1</v>
      </c>
      <c r="S16" s="9"/>
      <c r="T16" s="9"/>
      <c r="U16" s="9">
        <v>1</v>
      </c>
      <c r="V16" s="9"/>
      <c r="W16" s="9"/>
      <c r="X16" s="9">
        <v>1</v>
      </c>
      <c r="Y16" s="9"/>
      <c r="Z16" s="9"/>
      <c r="AA16" s="9">
        <v>1</v>
      </c>
      <c r="AB16" s="9"/>
      <c r="AC16" s="9"/>
      <c r="AD16" s="9">
        <v>1</v>
      </c>
      <c r="AE16" s="9"/>
      <c r="AF16" s="9"/>
      <c r="AG16" s="9">
        <v>1</v>
      </c>
      <c r="AH16" s="9"/>
      <c r="AI16" s="9"/>
      <c r="AJ16" s="9"/>
      <c r="AK16" s="9">
        <v>1</v>
      </c>
      <c r="AL16" s="9"/>
      <c r="AM16" s="9"/>
      <c r="AN16" s="9">
        <v>1</v>
      </c>
      <c r="AO16" s="9"/>
      <c r="AP16" s="9"/>
      <c r="AQ16" s="9">
        <v>1</v>
      </c>
      <c r="AR16" s="9"/>
      <c r="AS16" s="9"/>
      <c r="AT16" s="9">
        <v>1</v>
      </c>
      <c r="AU16" s="9"/>
      <c r="AV16" s="9">
        <v>1</v>
      </c>
      <c r="AW16" s="9"/>
      <c r="AX16" s="9"/>
      <c r="AY16" s="9">
        <v>1</v>
      </c>
      <c r="AZ16" s="9"/>
      <c r="BA16" s="9"/>
      <c r="BB16" s="9">
        <v>1</v>
      </c>
      <c r="BC16" s="9"/>
      <c r="BD16" s="9"/>
      <c r="BE16" s="9">
        <v>1</v>
      </c>
      <c r="BF16" s="9"/>
      <c r="BG16" s="9"/>
      <c r="BH16" s="9">
        <v>1</v>
      </c>
      <c r="BI16" s="9"/>
      <c r="BJ16" s="9"/>
      <c r="BK16" s="9">
        <v>1</v>
      </c>
      <c r="BL16" s="9"/>
      <c r="BM16" s="9"/>
      <c r="BN16" s="9">
        <v>1</v>
      </c>
      <c r="BO16" s="9"/>
      <c r="BP16" s="9"/>
      <c r="BQ16" s="9">
        <v>1</v>
      </c>
      <c r="BR16" s="9"/>
      <c r="BS16" s="9"/>
      <c r="BT16" s="9">
        <v>1</v>
      </c>
      <c r="BU16" s="9"/>
      <c r="BV16" s="9"/>
      <c r="BW16" s="9">
        <v>1</v>
      </c>
      <c r="BX16" s="9"/>
      <c r="BY16" s="9"/>
      <c r="BZ16" s="9">
        <v>1</v>
      </c>
      <c r="CA16" s="9"/>
      <c r="CB16" s="9"/>
      <c r="CC16" s="9"/>
      <c r="CD16" s="9">
        <v>1</v>
      </c>
      <c r="CE16" s="9"/>
      <c r="CF16" s="9"/>
      <c r="CG16" s="9">
        <v>1</v>
      </c>
      <c r="CH16" s="9"/>
      <c r="CI16" s="9"/>
      <c r="CJ16" s="9">
        <v>1</v>
      </c>
      <c r="CK16" s="9"/>
      <c r="CL16" s="9"/>
      <c r="CM16" s="9">
        <v>1</v>
      </c>
      <c r="CN16" s="9"/>
      <c r="CO16" s="9"/>
      <c r="CP16" s="9">
        <v>1</v>
      </c>
      <c r="CQ16" s="9"/>
      <c r="CR16" s="9"/>
      <c r="CS16" s="9"/>
      <c r="CT16" s="9">
        <v>1</v>
      </c>
      <c r="CU16" s="9"/>
      <c r="CV16" s="9">
        <v>1</v>
      </c>
      <c r="CW16" s="9"/>
      <c r="CX16" s="9"/>
      <c r="CY16" s="9">
        <v>1</v>
      </c>
      <c r="CZ16" s="9"/>
      <c r="DA16" s="9"/>
      <c r="DB16" s="9">
        <v>1</v>
      </c>
      <c r="DC16" s="9"/>
      <c r="DD16" s="9"/>
      <c r="DE16" s="9">
        <v>1</v>
      </c>
      <c r="DF16" s="9"/>
      <c r="DG16" s="9"/>
      <c r="DH16" s="9">
        <v>1</v>
      </c>
      <c r="DI16" s="9"/>
      <c r="DJ16" s="9">
        <v>1</v>
      </c>
      <c r="DK16" s="9"/>
      <c r="DL16" s="9"/>
      <c r="DM16" s="9">
        <v>1</v>
      </c>
      <c r="DN16" s="9"/>
      <c r="DO16" s="9"/>
      <c r="DP16" s="19"/>
      <c r="DQ16" s="19"/>
      <c r="DR16" s="19"/>
      <c r="DS16" s="19"/>
      <c r="DT16" s="19"/>
      <c r="DU16" s="19"/>
      <c r="DV16" s="19"/>
      <c r="DW16" s="19"/>
      <c r="DX16" s="19"/>
      <c r="DY16" s="19"/>
      <c r="DZ16" s="19"/>
      <c r="EA16" s="19"/>
      <c r="EB16" s="19"/>
      <c r="EC16" s="19"/>
      <c r="ED16" s="19"/>
      <c r="EE16" s="19"/>
      <c r="EF16" s="19"/>
      <c r="EG16" s="19"/>
      <c r="EH16" s="19"/>
      <c r="EI16" s="19"/>
      <c r="EJ16" s="19"/>
      <c r="EK16" s="19"/>
      <c r="EL16" s="19"/>
      <c r="EM16" s="19"/>
      <c r="EN16" s="19"/>
      <c r="EO16" s="19"/>
      <c r="EP16" s="19"/>
      <c r="EQ16" s="19"/>
      <c r="ER16" s="19"/>
      <c r="ES16" s="19"/>
      <c r="ET16" s="19"/>
      <c r="EU16" s="19"/>
      <c r="EV16" s="19"/>
      <c r="EW16" s="19"/>
      <c r="EX16" s="19"/>
      <c r="EY16" s="19"/>
      <c r="EZ16" s="19"/>
      <c r="FA16" s="19"/>
      <c r="FB16" s="19"/>
      <c r="FC16" s="19"/>
      <c r="FD16" s="19"/>
      <c r="FE16" s="19"/>
      <c r="FF16" s="19"/>
      <c r="FG16" s="19"/>
      <c r="FH16" s="19"/>
      <c r="FI16" s="19"/>
      <c r="FJ16" s="19"/>
      <c r="FK16" s="19"/>
      <c r="FL16" s="19"/>
      <c r="FM16" s="19"/>
      <c r="FN16" s="19"/>
      <c r="FO16" s="19"/>
      <c r="FP16" s="19"/>
      <c r="FQ16" s="19"/>
      <c r="FR16" s="19"/>
      <c r="FS16" s="19"/>
      <c r="FT16" s="19"/>
      <c r="FU16" s="19"/>
      <c r="FV16" s="19"/>
      <c r="FW16" s="19"/>
      <c r="FX16" s="19"/>
      <c r="FY16" s="19"/>
      <c r="FZ16" s="19"/>
      <c r="GA16" s="19"/>
      <c r="GB16" s="19"/>
      <c r="GC16" s="19"/>
      <c r="GD16" s="19"/>
      <c r="GE16" s="19"/>
      <c r="GF16" s="19"/>
      <c r="GG16" s="19"/>
      <c r="GH16" s="19"/>
      <c r="GI16" s="19"/>
      <c r="GJ16" s="19"/>
      <c r="GK16" s="19"/>
      <c r="GL16" s="19"/>
      <c r="GM16" s="19"/>
      <c r="GN16" s="19"/>
      <c r="GO16" s="19"/>
      <c r="GP16" s="19"/>
      <c r="GQ16" s="19"/>
      <c r="GR16" s="19"/>
      <c r="GS16" s="19"/>
      <c r="GT16" s="19"/>
      <c r="GU16" s="19"/>
      <c r="GV16" s="19"/>
      <c r="GW16" s="19"/>
      <c r="GX16" s="19"/>
      <c r="GY16" s="19"/>
      <c r="GZ16" s="19"/>
      <c r="HA16" s="19"/>
      <c r="HB16" s="19"/>
      <c r="HC16" s="19"/>
      <c r="HD16" s="19"/>
      <c r="HE16" s="19"/>
      <c r="HF16" s="19"/>
      <c r="HG16" s="19"/>
      <c r="HH16" s="19"/>
      <c r="HI16" s="19"/>
      <c r="HJ16" s="19"/>
      <c r="HK16" s="19"/>
      <c r="HL16" s="19"/>
      <c r="HM16" s="19"/>
      <c r="HN16" s="19"/>
      <c r="HO16" s="19"/>
      <c r="HP16" s="19"/>
      <c r="HQ16" s="19"/>
      <c r="HR16" s="19"/>
      <c r="HS16" s="19"/>
      <c r="HT16" s="19"/>
      <c r="HU16" s="19"/>
      <c r="HV16" s="19"/>
      <c r="HW16" s="19"/>
      <c r="HX16" s="19"/>
      <c r="HY16" s="19"/>
      <c r="HZ16" s="19"/>
      <c r="IA16" s="19"/>
      <c r="IB16" s="19"/>
      <c r="IC16" s="19"/>
      <c r="ID16" s="19"/>
      <c r="IE16" s="19"/>
      <c r="IF16" s="19"/>
      <c r="IG16" s="19"/>
      <c r="IH16" s="19"/>
      <c r="II16" s="19"/>
      <c r="IJ16" s="19"/>
      <c r="IK16" s="19"/>
      <c r="IL16" s="19"/>
      <c r="IM16" s="19"/>
      <c r="IN16" s="19"/>
      <c r="IO16" s="19"/>
      <c r="IP16" s="19"/>
      <c r="IQ16" s="19"/>
      <c r="IR16" s="19"/>
      <c r="IS16" s="19"/>
      <c r="IT16" s="19"/>
    </row>
    <row r="17" spans="1:254" ht="15.6" x14ac:dyDescent="0.3">
      <c r="A17" s="61" t="s">
        <v>422</v>
      </c>
      <c r="B17" s="62"/>
      <c r="C17" s="3">
        <f t="shared" ref="C17:AH17" si="0">SUM(C15:C16)</f>
        <v>0</v>
      </c>
      <c r="D17" s="3">
        <f t="shared" si="0"/>
        <v>2</v>
      </c>
      <c r="E17" s="3">
        <f t="shared" si="0"/>
        <v>0</v>
      </c>
      <c r="F17" s="3">
        <f t="shared" si="0"/>
        <v>0</v>
      </c>
      <c r="G17" s="3">
        <f t="shared" si="0"/>
        <v>2</v>
      </c>
      <c r="H17" s="3">
        <f t="shared" si="0"/>
        <v>0</v>
      </c>
      <c r="I17" s="3">
        <f t="shared" si="0"/>
        <v>2</v>
      </c>
      <c r="J17" s="3">
        <f t="shared" si="0"/>
        <v>0</v>
      </c>
      <c r="K17" s="3">
        <f t="shared" si="0"/>
        <v>0</v>
      </c>
      <c r="L17" s="3">
        <f t="shared" si="0"/>
        <v>2</v>
      </c>
      <c r="M17" s="3">
        <f t="shared" si="0"/>
        <v>0</v>
      </c>
      <c r="N17" s="3">
        <f t="shared" si="0"/>
        <v>0</v>
      </c>
      <c r="O17" s="3">
        <f t="shared" si="0"/>
        <v>2</v>
      </c>
      <c r="P17" s="3">
        <f t="shared" si="0"/>
        <v>0</v>
      </c>
      <c r="Q17" s="3">
        <f t="shared" si="0"/>
        <v>0</v>
      </c>
      <c r="R17" s="3">
        <f t="shared" si="0"/>
        <v>2</v>
      </c>
      <c r="S17" s="3">
        <f t="shared" si="0"/>
        <v>0</v>
      </c>
      <c r="T17" s="3">
        <f t="shared" si="0"/>
        <v>0</v>
      </c>
      <c r="U17" s="3">
        <f t="shared" si="0"/>
        <v>2</v>
      </c>
      <c r="V17" s="3">
        <f t="shared" si="0"/>
        <v>0</v>
      </c>
      <c r="W17" s="3">
        <f t="shared" si="0"/>
        <v>0</v>
      </c>
      <c r="X17" s="3">
        <f t="shared" si="0"/>
        <v>2</v>
      </c>
      <c r="Y17" s="3">
        <f t="shared" si="0"/>
        <v>0</v>
      </c>
      <c r="Z17" s="3">
        <f t="shared" si="0"/>
        <v>0</v>
      </c>
      <c r="AA17" s="3">
        <f t="shared" si="0"/>
        <v>2</v>
      </c>
      <c r="AB17" s="3">
        <f t="shared" si="0"/>
        <v>0</v>
      </c>
      <c r="AC17" s="3">
        <f t="shared" si="0"/>
        <v>0</v>
      </c>
      <c r="AD17" s="3">
        <f t="shared" si="0"/>
        <v>2</v>
      </c>
      <c r="AE17" s="3">
        <f t="shared" si="0"/>
        <v>0</v>
      </c>
      <c r="AF17" s="3">
        <f t="shared" si="0"/>
        <v>0</v>
      </c>
      <c r="AG17" s="3">
        <f t="shared" si="0"/>
        <v>2</v>
      </c>
      <c r="AH17" s="3">
        <f t="shared" si="0"/>
        <v>0</v>
      </c>
      <c r="AI17" s="3">
        <f t="shared" ref="AI17:BN17" si="1">SUM(AI15:AI16)</f>
        <v>0</v>
      </c>
      <c r="AJ17" s="3">
        <f t="shared" si="1"/>
        <v>0</v>
      </c>
      <c r="AK17" s="3">
        <f t="shared" si="1"/>
        <v>2</v>
      </c>
      <c r="AL17" s="3">
        <f t="shared" si="1"/>
        <v>0</v>
      </c>
      <c r="AM17" s="3">
        <f t="shared" si="1"/>
        <v>0</v>
      </c>
      <c r="AN17" s="3">
        <f t="shared" si="1"/>
        <v>2</v>
      </c>
      <c r="AO17" s="3">
        <f t="shared" si="1"/>
        <v>0</v>
      </c>
      <c r="AP17" s="3">
        <f t="shared" si="1"/>
        <v>0</v>
      </c>
      <c r="AQ17" s="3">
        <f t="shared" si="1"/>
        <v>2</v>
      </c>
      <c r="AR17" s="3">
        <f t="shared" si="1"/>
        <v>0</v>
      </c>
      <c r="AS17" s="3">
        <f t="shared" si="1"/>
        <v>0</v>
      </c>
      <c r="AT17" s="3">
        <f t="shared" si="1"/>
        <v>2</v>
      </c>
      <c r="AU17" s="3">
        <f t="shared" si="1"/>
        <v>0</v>
      </c>
      <c r="AV17" s="3">
        <f t="shared" si="1"/>
        <v>2</v>
      </c>
      <c r="AW17" s="3">
        <f t="shared" si="1"/>
        <v>0</v>
      </c>
      <c r="AX17" s="3">
        <f t="shared" si="1"/>
        <v>0</v>
      </c>
      <c r="AY17" s="3">
        <f t="shared" si="1"/>
        <v>2</v>
      </c>
      <c r="AZ17" s="3">
        <f t="shared" si="1"/>
        <v>0</v>
      </c>
      <c r="BA17" s="3">
        <f t="shared" si="1"/>
        <v>0</v>
      </c>
      <c r="BB17" s="3">
        <f t="shared" si="1"/>
        <v>2</v>
      </c>
      <c r="BC17" s="3">
        <f t="shared" si="1"/>
        <v>0</v>
      </c>
      <c r="BD17" s="3">
        <f t="shared" si="1"/>
        <v>0</v>
      </c>
      <c r="BE17" s="3">
        <f t="shared" si="1"/>
        <v>2</v>
      </c>
      <c r="BF17" s="3">
        <f t="shared" si="1"/>
        <v>0</v>
      </c>
      <c r="BG17" s="3">
        <f t="shared" si="1"/>
        <v>0</v>
      </c>
      <c r="BH17" s="3">
        <f t="shared" si="1"/>
        <v>2</v>
      </c>
      <c r="BI17" s="3">
        <f t="shared" si="1"/>
        <v>0</v>
      </c>
      <c r="BJ17" s="3">
        <f t="shared" si="1"/>
        <v>0</v>
      </c>
      <c r="BK17" s="3">
        <f t="shared" si="1"/>
        <v>2</v>
      </c>
      <c r="BL17" s="3">
        <f t="shared" si="1"/>
        <v>0</v>
      </c>
      <c r="BM17" s="3">
        <f t="shared" si="1"/>
        <v>0</v>
      </c>
      <c r="BN17" s="3">
        <f t="shared" si="1"/>
        <v>2</v>
      </c>
      <c r="BO17" s="3">
        <f t="shared" ref="BO17:CT17" si="2">SUM(BO15:BO16)</f>
        <v>0</v>
      </c>
      <c r="BP17" s="3">
        <f t="shared" si="2"/>
        <v>0</v>
      </c>
      <c r="BQ17" s="3">
        <f t="shared" si="2"/>
        <v>2</v>
      </c>
      <c r="BR17" s="3">
        <f t="shared" si="2"/>
        <v>0</v>
      </c>
      <c r="BS17" s="3">
        <f t="shared" si="2"/>
        <v>0</v>
      </c>
      <c r="BT17" s="3">
        <f t="shared" si="2"/>
        <v>2</v>
      </c>
      <c r="BU17" s="3">
        <f t="shared" si="2"/>
        <v>0</v>
      </c>
      <c r="BV17" s="3">
        <f t="shared" si="2"/>
        <v>0</v>
      </c>
      <c r="BW17" s="3">
        <f t="shared" si="2"/>
        <v>2</v>
      </c>
      <c r="BX17" s="3">
        <f t="shared" si="2"/>
        <v>0</v>
      </c>
      <c r="BY17" s="3">
        <f t="shared" si="2"/>
        <v>0</v>
      </c>
      <c r="BZ17" s="3">
        <f t="shared" si="2"/>
        <v>2</v>
      </c>
      <c r="CA17" s="3">
        <f t="shared" si="2"/>
        <v>0</v>
      </c>
      <c r="CB17" s="3">
        <f t="shared" si="2"/>
        <v>0</v>
      </c>
      <c r="CC17" s="3">
        <f t="shared" si="2"/>
        <v>0</v>
      </c>
      <c r="CD17" s="3">
        <f t="shared" si="2"/>
        <v>2</v>
      </c>
      <c r="CE17" s="3">
        <f t="shared" si="2"/>
        <v>0</v>
      </c>
      <c r="CF17" s="3">
        <f t="shared" si="2"/>
        <v>0</v>
      </c>
      <c r="CG17" s="3">
        <f t="shared" si="2"/>
        <v>2</v>
      </c>
      <c r="CH17" s="3">
        <f t="shared" si="2"/>
        <v>0</v>
      </c>
      <c r="CI17" s="3">
        <f t="shared" si="2"/>
        <v>0</v>
      </c>
      <c r="CJ17" s="3">
        <f t="shared" si="2"/>
        <v>2</v>
      </c>
      <c r="CK17" s="3">
        <f t="shared" si="2"/>
        <v>0</v>
      </c>
      <c r="CL17" s="3">
        <f t="shared" si="2"/>
        <v>0</v>
      </c>
      <c r="CM17" s="3">
        <f t="shared" si="2"/>
        <v>2</v>
      </c>
      <c r="CN17" s="3">
        <f t="shared" si="2"/>
        <v>0</v>
      </c>
      <c r="CO17" s="3">
        <f t="shared" si="2"/>
        <v>0</v>
      </c>
      <c r="CP17" s="3">
        <f t="shared" si="2"/>
        <v>2</v>
      </c>
      <c r="CQ17" s="3">
        <f t="shared" si="2"/>
        <v>0</v>
      </c>
      <c r="CR17" s="3">
        <f t="shared" si="2"/>
        <v>0</v>
      </c>
      <c r="CS17" s="3">
        <f t="shared" si="2"/>
        <v>0</v>
      </c>
      <c r="CT17" s="3">
        <f t="shared" si="2"/>
        <v>2</v>
      </c>
      <c r="CU17" s="3">
        <f t="shared" ref="CU17:DO17" si="3">SUM(CU15:CU16)</f>
        <v>0</v>
      </c>
      <c r="CV17" s="3">
        <f t="shared" si="3"/>
        <v>2</v>
      </c>
      <c r="CW17" s="3">
        <f t="shared" si="3"/>
        <v>0</v>
      </c>
      <c r="CX17" s="3">
        <f t="shared" si="3"/>
        <v>0</v>
      </c>
      <c r="CY17" s="3">
        <f t="shared" si="3"/>
        <v>2</v>
      </c>
      <c r="CZ17" s="3">
        <f t="shared" si="3"/>
        <v>0</v>
      </c>
      <c r="DA17" s="3">
        <f t="shared" si="3"/>
        <v>0</v>
      </c>
      <c r="DB17" s="3">
        <f t="shared" si="3"/>
        <v>2</v>
      </c>
      <c r="DC17" s="3">
        <f t="shared" si="3"/>
        <v>0</v>
      </c>
      <c r="DD17" s="3">
        <f t="shared" si="3"/>
        <v>0</v>
      </c>
      <c r="DE17" s="3">
        <f t="shared" si="3"/>
        <v>2</v>
      </c>
      <c r="DF17" s="3">
        <f t="shared" si="3"/>
        <v>0</v>
      </c>
      <c r="DG17" s="3">
        <f t="shared" si="3"/>
        <v>0</v>
      </c>
      <c r="DH17" s="3">
        <f t="shared" si="3"/>
        <v>2</v>
      </c>
      <c r="DI17" s="3">
        <f t="shared" si="3"/>
        <v>0</v>
      </c>
      <c r="DJ17" s="3">
        <f t="shared" si="3"/>
        <v>2</v>
      </c>
      <c r="DK17" s="3">
        <f t="shared" si="3"/>
        <v>0</v>
      </c>
      <c r="DL17" s="3">
        <f t="shared" si="3"/>
        <v>0</v>
      </c>
      <c r="DM17" s="3">
        <f t="shared" si="3"/>
        <v>2</v>
      </c>
      <c r="DN17" s="3">
        <f t="shared" si="3"/>
        <v>0</v>
      </c>
      <c r="DO17" s="3">
        <f t="shared" si="3"/>
        <v>0</v>
      </c>
      <c r="DP17" s="19"/>
      <c r="DQ17" s="19"/>
      <c r="DR17" s="19"/>
      <c r="DS17" s="19"/>
      <c r="DT17" s="19"/>
      <c r="DU17" s="19"/>
      <c r="DV17" s="19"/>
      <c r="DW17" s="19"/>
      <c r="DX17" s="19"/>
      <c r="DY17" s="19"/>
      <c r="DZ17" s="19"/>
      <c r="EA17" s="19"/>
      <c r="EB17" s="19"/>
      <c r="EC17" s="19"/>
      <c r="ED17" s="19"/>
      <c r="EE17" s="19"/>
      <c r="EF17" s="19"/>
      <c r="EG17" s="19"/>
      <c r="EH17" s="19"/>
      <c r="EI17" s="19"/>
      <c r="EJ17" s="19"/>
      <c r="EK17" s="19"/>
      <c r="EL17" s="19"/>
      <c r="EM17" s="19"/>
      <c r="EN17" s="19"/>
      <c r="EO17" s="19"/>
      <c r="EP17" s="19"/>
      <c r="EQ17" s="19"/>
      <c r="ER17" s="19"/>
      <c r="ES17" s="19"/>
      <c r="ET17" s="19"/>
      <c r="EU17" s="19"/>
      <c r="EV17" s="19"/>
      <c r="EW17" s="19"/>
      <c r="EX17" s="19"/>
      <c r="EY17" s="19"/>
      <c r="EZ17" s="19"/>
      <c r="FA17" s="19"/>
      <c r="FB17" s="19"/>
      <c r="FC17" s="19"/>
      <c r="FD17" s="19"/>
      <c r="FE17" s="19"/>
      <c r="FF17" s="19"/>
      <c r="FG17" s="19"/>
      <c r="FH17" s="19"/>
      <c r="FI17" s="19"/>
      <c r="FJ17" s="19"/>
      <c r="FK17" s="19"/>
      <c r="FL17" s="19"/>
      <c r="FM17" s="19"/>
      <c r="FN17" s="19"/>
      <c r="FO17" s="19"/>
      <c r="FP17" s="19"/>
      <c r="FQ17" s="19"/>
      <c r="FR17" s="19"/>
      <c r="FS17" s="19"/>
      <c r="FT17" s="19"/>
      <c r="FU17" s="19"/>
      <c r="FV17" s="19"/>
      <c r="FW17" s="19"/>
      <c r="FX17" s="19"/>
      <c r="FY17" s="19"/>
      <c r="FZ17" s="19"/>
      <c r="GA17" s="19"/>
      <c r="GB17" s="19"/>
      <c r="GC17" s="19"/>
      <c r="GD17" s="19"/>
      <c r="GE17" s="19"/>
      <c r="GF17" s="19"/>
      <c r="GG17" s="19"/>
      <c r="GH17" s="19"/>
      <c r="GI17" s="19"/>
      <c r="GJ17" s="19"/>
      <c r="GK17" s="19"/>
      <c r="GL17" s="19"/>
      <c r="GM17" s="19"/>
      <c r="GN17" s="19"/>
      <c r="GO17" s="19"/>
      <c r="GP17" s="19"/>
      <c r="GQ17" s="19"/>
      <c r="GR17" s="19"/>
      <c r="GS17" s="19"/>
      <c r="GT17" s="19"/>
      <c r="GU17" s="19"/>
      <c r="GV17" s="19"/>
      <c r="GW17" s="19"/>
      <c r="GX17" s="19"/>
      <c r="GY17" s="19"/>
      <c r="GZ17" s="19"/>
      <c r="HA17" s="19"/>
      <c r="HB17" s="19"/>
      <c r="HC17" s="19"/>
      <c r="HD17" s="19"/>
      <c r="HE17" s="19"/>
      <c r="HF17" s="19"/>
      <c r="HG17" s="19"/>
      <c r="HH17" s="19"/>
      <c r="HI17" s="19"/>
      <c r="HJ17" s="19"/>
      <c r="HK17" s="19"/>
      <c r="HL17" s="19"/>
      <c r="HM17" s="19"/>
      <c r="HN17" s="19"/>
      <c r="HO17" s="19"/>
      <c r="HP17" s="19"/>
      <c r="HQ17" s="19"/>
      <c r="HR17" s="19"/>
      <c r="HS17" s="19"/>
      <c r="HT17" s="19"/>
      <c r="HU17" s="19"/>
      <c r="HV17" s="19"/>
      <c r="HW17" s="19"/>
      <c r="HX17" s="19"/>
      <c r="HY17" s="19"/>
      <c r="HZ17" s="19"/>
      <c r="IA17" s="19"/>
      <c r="IB17" s="19"/>
      <c r="IC17" s="19"/>
      <c r="ID17" s="19"/>
      <c r="IE17" s="19"/>
      <c r="IF17" s="19"/>
      <c r="IG17" s="19"/>
      <c r="IH17" s="19"/>
      <c r="II17" s="19"/>
      <c r="IJ17" s="19"/>
      <c r="IK17" s="19"/>
      <c r="IL17" s="19"/>
      <c r="IM17" s="19"/>
      <c r="IN17" s="19"/>
      <c r="IO17" s="19"/>
      <c r="IP17" s="19"/>
      <c r="IQ17" s="19"/>
      <c r="IR17" s="19"/>
      <c r="IS17" s="19"/>
      <c r="IT17" s="19"/>
    </row>
    <row r="18" spans="1:254" ht="15.6" x14ac:dyDescent="0.3">
      <c r="A18" s="63" t="s">
        <v>442</v>
      </c>
      <c r="B18" s="64"/>
      <c r="C18" s="17">
        <f>C17/2%</f>
        <v>0</v>
      </c>
      <c r="D18" s="17">
        <f t="shared" ref="D18:BO18" si="4">D17/2%</f>
        <v>100</v>
      </c>
      <c r="E18" s="17">
        <f t="shared" si="4"/>
        <v>0</v>
      </c>
      <c r="F18" s="17">
        <f t="shared" si="4"/>
        <v>0</v>
      </c>
      <c r="G18" s="17">
        <f t="shared" si="4"/>
        <v>100</v>
      </c>
      <c r="H18" s="17">
        <f t="shared" si="4"/>
        <v>0</v>
      </c>
      <c r="I18" s="17">
        <f t="shared" si="4"/>
        <v>100</v>
      </c>
      <c r="J18" s="17">
        <f t="shared" si="4"/>
        <v>0</v>
      </c>
      <c r="K18" s="17">
        <f t="shared" si="4"/>
        <v>0</v>
      </c>
      <c r="L18" s="17">
        <f t="shared" si="4"/>
        <v>100</v>
      </c>
      <c r="M18" s="17">
        <f t="shared" si="4"/>
        <v>0</v>
      </c>
      <c r="N18" s="17">
        <f t="shared" si="4"/>
        <v>0</v>
      </c>
      <c r="O18" s="17">
        <f t="shared" si="4"/>
        <v>100</v>
      </c>
      <c r="P18" s="17">
        <f t="shared" si="4"/>
        <v>0</v>
      </c>
      <c r="Q18" s="17">
        <f t="shared" si="4"/>
        <v>0</v>
      </c>
      <c r="R18" s="17">
        <f t="shared" si="4"/>
        <v>100</v>
      </c>
      <c r="S18" s="17">
        <f t="shared" si="4"/>
        <v>0</v>
      </c>
      <c r="T18" s="17">
        <f t="shared" si="4"/>
        <v>0</v>
      </c>
      <c r="U18" s="17">
        <f t="shared" si="4"/>
        <v>100</v>
      </c>
      <c r="V18" s="17">
        <f t="shared" si="4"/>
        <v>0</v>
      </c>
      <c r="W18" s="17">
        <f t="shared" si="4"/>
        <v>0</v>
      </c>
      <c r="X18" s="17">
        <f t="shared" si="4"/>
        <v>100</v>
      </c>
      <c r="Y18" s="17">
        <f t="shared" si="4"/>
        <v>0</v>
      </c>
      <c r="Z18" s="17">
        <f t="shared" si="4"/>
        <v>0</v>
      </c>
      <c r="AA18" s="17">
        <f t="shared" si="4"/>
        <v>100</v>
      </c>
      <c r="AB18" s="17">
        <f t="shared" si="4"/>
        <v>0</v>
      </c>
      <c r="AC18" s="17">
        <f t="shared" si="4"/>
        <v>0</v>
      </c>
      <c r="AD18" s="17">
        <f t="shared" si="4"/>
        <v>100</v>
      </c>
      <c r="AE18" s="17">
        <f t="shared" si="4"/>
        <v>0</v>
      </c>
      <c r="AF18" s="17">
        <f t="shared" si="4"/>
        <v>0</v>
      </c>
      <c r="AG18" s="17">
        <f t="shared" si="4"/>
        <v>100</v>
      </c>
      <c r="AH18" s="17">
        <f t="shared" si="4"/>
        <v>0</v>
      </c>
      <c r="AI18" s="17">
        <f t="shared" si="4"/>
        <v>0</v>
      </c>
      <c r="AJ18" s="17">
        <f t="shared" si="4"/>
        <v>0</v>
      </c>
      <c r="AK18" s="17">
        <f t="shared" si="4"/>
        <v>100</v>
      </c>
      <c r="AL18" s="17">
        <f t="shared" si="4"/>
        <v>0</v>
      </c>
      <c r="AM18" s="17">
        <f t="shared" si="4"/>
        <v>0</v>
      </c>
      <c r="AN18" s="17">
        <f t="shared" si="4"/>
        <v>100</v>
      </c>
      <c r="AO18" s="17">
        <f t="shared" si="4"/>
        <v>0</v>
      </c>
      <c r="AP18" s="17">
        <f t="shared" si="4"/>
        <v>0</v>
      </c>
      <c r="AQ18" s="17">
        <f t="shared" si="4"/>
        <v>100</v>
      </c>
      <c r="AR18" s="17">
        <f t="shared" si="4"/>
        <v>0</v>
      </c>
      <c r="AS18" s="17">
        <f t="shared" si="4"/>
        <v>0</v>
      </c>
      <c r="AT18" s="17">
        <f t="shared" si="4"/>
        <v>100</v>
      </c>
      <c r="AU18" s="17">
        <f t="shared" si="4"/>
        <v>0</v>
      </c>
      <c r="AV18" s="17">
        <f t="shared" si="4"/>
        <v>100</v>
      </c>
      <c r="AW18" s="17">
        <f t="shared" si="4"/>
        <v>0</v>
      </c>
      <c r="AX18" s="17">
        <f t="shared" si="4"/>
        <v>0</v>
      </c>
      <c r="AY18" s="17">
        <f t="shared" si="4"/>
        <v>100</v>
      </c>
      <c r="AZ18" s="17">
        <f t="shared" si="4"/>
        <v>0</v>
      </c>
      <c r="BA18" s="17">
        <f t="shared" si="4"/>
        <v>0</v>
      </c>
      <c r="BB18" s="17">
        <f t="shared" si="4"/>
        <v>100</v>
      </c>
      <c r="BC18" s="17">
        <f t="shared" si="4"/>
        <v>0</v>
      </c>
      <c r="BD18" s="17">
        <f t="shared" si="4"/>
        <v>0</v>
      </c>
      <c r="BE18" s="17">
        <f t="shared" si="4"/>
        <v>100</v>
      </c>
      <c r="BF18" s="17">
        <f t="shared" si="4"/>
        <v>0</v>
      </c>
      <c r="BG18" s="17">
        <f t="shared" si="4"/>
        <v>0</v>
      </c>
      <c r="BH18" s="17">
        <f t="shared" si="4"/>
        <v>100</v>
      </c>
      <c r="BI18" s="17">
        <f t="shared" si="4"/>
        <v>0</v>
      </c>
      <c r="BJ18" s="17">
        <f t="shared" si="4"/>
        <v>0</v>
      </c>
      <c r="BK18" s="17">
        <f t="shared" si="4"/>
        <v>100</v>
      </c>
      <c r="BL18" s="17">
        <f t="shared" si="4"/>
        <v>0</v>
      </c>
      <c r="BM18" s="17">
        <f t="shared" si="4"/>
        <v>0</v>
      </c>
      <c r="BN18" s="17">
        <f t="shared" si="4"/>
        <v>100</v>
      </c>
      <c r="BO18" s="17">
        <f t="shared" si="4"/>
        <v>0</v>
      </c>
      <c r="BP18" s="17">
        <f t="shared" ref="BP18:DO18" si="5">BP17/2%</f>
        <v>0</v>
      </c>
      <c r="BQ18" s="17">
        <f t="shared" si="5"/>
        <v>100</v>
      </c>
      <c r="BR18" s="17">
        <f t="shared" si="5"/>
        <v>0</v>
      </c>
      <c r="BS18" s="17">
        <f t="shared" si="5"/>
        <v>0</v>
      </c>
      <c r="BT18" s="17">
        <f t="shared" si="5"/>
        <v>100</v>
      </c>
      <c r="BU18" s="17">
        <f t="shared" si="5"/>
        <v>0</v>
      </c>
      <c r="BV18" s="17">
        <f t="shared" si="5"/>
        <v>0</v>
      </c>
      <c r="BW18" s="17">
        <f t="shared" si="5"/>
        <v>100</v>
      </c>
      <c r="BX18" s="17">
        <f t="shared" si="5"/>
        <v>0</v>
      </c>
      <c r="BY18" s="17">
        <f t="shared" si="5"/>
        <v>0</v>
      </c>
      <c r="BZ18" s="17">
        <f t="shared" si="5"/>
        <v>100</v>
      </c>
      <c r="CA18" s="17">
        <f t="shared" si="5"/>
        <v>0</v>
      </c>
      <c r="CB18" s="17">
        <f t="shared" si="5"/>
        <v>0</v>
      </c>
      <c r="CC18" s="17">
        <f t="shared" si="5"/>
        <v>0</v>
      </c>
      <c r="CD18" s="17">
        <f t="shared" si="5"/>
        <v>100</v>
      </c>
      <c r="CE18" s="17">
        <f t="shared" si="5"/>
        <v>0</v>
      </c>
      <c r="CF18" s="17">
        <f t="shared" si="5"/>
        <v>0</v>
      </c>
      <c r="CG18" s="17">
        <f t="shared" si="5"/>
        <v>100</v>
      </c>
      <c r="CH18" s="17">
        <f t="shared" si="5"/>
        <v>0</v>
      </c>
      <c r="CI18" s="17">
        <f t="shared" si="5"/>
        <v>0</v>
      </c>
      <c r="CJ18" s="17">
        <f t="shared" si="5"/>
        <v>100</v>
      </c>
      <c r="CK18" s="17">
        <f t="shared" si="5"/>
        <v>0</v>
      </c>
      <c r="CL18" s="17">
        <f t="shared" si="5"/>
        <v>0</v>
      </c>
      <c r="CM18" s="17">
        <f t="shared" si="5"/>
        <v>100</v>
      </c>
      <c r="CN18" s="17">
        <f t="shared" si="5"/>
        <v>0</v>
      </c>
      <c r="CO18" s="17">
        <f t="shared" si="5"/>
        <v>0</v>
      </c>
      <c r="CP18" s="17">
        <f t="shared" si="5"/>
        <v>100</v>
      </c>
      <c r="CQ18" s="17">
        <f t="shared" si="5"/>
        <v>0</v>
      </c>
      <c r="CR18" s="17">
        <f t="shared" si="5"/>
        <v>0</v>
      </c>
      <c r="CS18" s="17">
        <f t="shared" si="5"/>
        <v>0</v>
      </c>
      <c r="CT18" s="17">
        <f t="shared" si="5"/>
        <v>100</v>
      </c>
      <c r="CU18" s="17">
        <f t="shared" si="5"/>
        <v>0</v>
      </c>
      <c r="CV18" s="17">
        <f t="shared" si="5"/>
        <v>100</v>
      </c>
      <c r="CW18" s="17">
        <f t="shared" si="5"/>
        <v>0</v>
      </c>
      <c r="CX18" s="17">
        <f t="shared" si="5"/>
        <v>0</v>
      </c>
      <c r="CY18" s="17">
        <f t="shared" si="5"/>
        <v>100</v>
      </c>
      <c r="CZ18" s="17">
        <f t="shared" si="5"/>
        <v>0</v>
      </c>
      <c r="DA18" s="17">
        <f t="shared" si="5"/>
        <v>0</v>
      </c>
      <c r="DB18" s="17">
        <f t="shared" si="5"/>
        <v>100</v>
      </c>
      <c r="DC18" s="17">
        <f t="shared" si="5"/>
        <v>0</v>
      </c>
      <c r="DD18" s="17">
        <f t="shared" si="5"/>
        <v>0</v>
      </c>
      <c r="DE18" s="17">
        <f t="shared" si="5"/>
        <v>100</v>
      </c>
      <c r="DF18" s="17">
        <f t="shared" si="5"/>
        <v>0</v>
      </c>
      <c r="DG18" s="17">
        <f t="shared" si="5"/>
        <v>0</v>
      </c>
      <c r="DH18" s="17">
        <f t="shared" si="5"/>
        <v>100</v>
      </c>
      <c r="DI18" s="17">
        <f t="shared" si="5"/>
        <v>0</v>
      </c>
      <c r="DJ18" s="17">
        <f t="shared" si="5"/>
        <v>100</v>
      </c>
      <c r="DK18" s="17">
        <f t="shared" si="5"/>
        <v>0</v>
      </c>
      <c r="DL18" s="17">
        <f t="shared" si="5"/>
        <v>0</v>
      </c>
      <c r="DM18" s="17">
        <f t="shared" si="5"/>
        <v>100</v>
      </c>
      <c r="DN18" s="17">
        <f t="shared" si="5"/>
        <v>0</v>
      </c>
      <c r="DO18" s="17">
        <f t="shared" si="5"/>
        <v>0</v>
      </c>
      <c r="DP18" s="19"/>
      <c r="DQ18" s="19"/>
      <c r="DR18" s="19"/>
      <c r="DS18" s="19"/>
      <c r="DT18" s="19"/>
      <c r="DU18" s="19"/>
      <c r="DV18" s="19"/>
      <c r="DW18" s="19"/>
      <c r="DX18" s="19"/>
      <c r="DY18" s="19"/>
      <c r="DZ18" s="19"/>
      <c r="EA18" s="19"/>
      <c r="EB18" s="19"/>
      <c r="EC18" s="19"/>
      <c r="ED18" s="19"/>
      <c r="EE18" s="19"/>
      <c r="EF18" s="19"/>
      <c r="EG18" s="19"/>
      <c r="EH18" s="19"/>
      <c r="EI18" s="19"/>
      <c r="EJ18" s="19"/>
      <c r="EK18" s="19"/>
      <c r="EL18" s="19"/>
      <c r="EM18" s="19"/>
      <c r="EN18" s="19"/>
      <c r="EO18" s="19"/>
      <c r="EP18" s="19"/>
      <c r="EQ18" s="19"/>
      <c r="ER18" s="19"/>
      <c r="ES18" s="19"/>
      <c r="ET18" s="19"/>
      <c r="EU18" s="19"/>
      <c r="EV18" s="19"/>
      <c r="EW18" s="19"/>
      <c r="EX18" s="19"/>
      <c r="EY18" s="19"/>
      <c r="EZ18" s="19"/>
      <c r="FA18" s="19"/>
      <c r="FB18" s="19"/>
      <c r="FC18" s="19"/>
      <c r="FD18" s="19"/>
      <c r="FE18" s="19"/>
      <c r="FF18" s="19"/>
      <c r="FG18" s="19"/>
      <c r="FH18" s="19"/>
      <c r="FI18" s="19"/>
      <c r="FJ18" s="19"/>
      <c r="FK18" s="19"/>
      <c r="FL18" s="19"/>
      <c r="FM18" s="19"/>
      <c r="FN18" s="19"/>
      <c r="FO18" s="19"/>
      <c r="FP18" s="19"/>
      <c r="FQ18" s="19"/>
      <c r="FR18" s="19"/>
      <c r="FS18" s="19"/>
      <c r="FT18" s="19"/>
      <c r="FU18" s="19"/>
      <c r="FV18" s="19"/>
      <c r="FW18" s="19"/>
      <c r="FX18" s="19"/>
      <c r="FY18" s="19"/>
      <c r="FZ18" s="19"/>
      <c r="GA18" s="19"/>
      <c r="GB18" s="19"/>
      <c r="GC18" s="19"/>
      <c r="GD18" s="19"/>
      <c r="GE18" s="19"/>
      <c r="GF18" s="19"/>
      <c r="GG18" s="19"/>
      <c r="GH18" s="19"/>
      <c r="GI18" s="19"/>
      <c r="GJ18" s="19"/>
      <c r="GK18" s="19"/>
      <c r="GL18" s="19"/>
      <c r="GM18" s="19"/>
      <c r="GN18" s="19"/>
      <c r="GO18" s="19"/>
      <c r="GP18" s="19"/>
      <c r="GQ18" s="19"/>
      <c r="GR18" s="19"/>
      <c r="GS18" s="19"/>
      <c r="GT18" s="19"/>
      <c r="GU18" s="19"/>
      <c r="GV18" s="19"/>
      <c r="GW18" s="19"/>
      <c r="GX18" s="19"/>
      <c r="GY18" s="19"/>
      <c r="GZ18" s="19"/>
      <c r="HA18" s="19"/>
      <c r="HB18" s="19"/>
      <c r="HC18" s="19"/>
      <c r="HD18" s="19"/>
      <c r="HE18" s="19"/>
      <c r="HF18" s="19"/>
      <c r="HG18" s="19"/>
      <c r="HH18" s="19"/>
      <c r="HI18" s="19"/>
      <c r="HJ18" s="19"/>
      <c r="HK18" s="19"/>
      <c r="HL18" s="19"/>
      <c r="HM18" s="19"/>
      <c r="HN18" s="19"/>
      <c r="HO18" s="19"/>
      <c r="HP18" s="19"/>
      <c r="HQ18" s="19"/>
      <c r="HR18" s="19"/>
      <c r="HS18" s="19"/>
      <c r="HT18" s="19"/>
      <c r="HU18" s="19"/>
      <c r="HV18" s="19"/>
      <c r="HW18" s="19"/>
      <c r="HX18" s="19"/>
      <c r="HY18" s="19"/>
      <c r="HZ18" s="19"/>
      <c r="IA18" s="19"/>
      <c r="IB18" s="19"/>
      <c r="IC18" s="19"/>
      <c r="ID18" s="19"/>
      <c r="IE18" s="19"/>
      <c r="IF18" s="19"/>
      <c r="IG18" s="19"/>
      <c r="IH18" s="19"/>
      <c r="II18" s="19"/>
      <c r="IJ18" s="19"/>
      <c r="IK18" s="19"/>
      <c r="IL18" s="19"/>
      <c r="IM18" s="19"/>
      <c r="IN18" s="19"/>
      <c r="IO18" s="19"/>
      <c r="IP18" s="19"/>
      <c r="IQ18" s="19"/>
      <c r="IR18" s="19"/>
      <c r="IS18" s="19"/>
      <c r="IT18" s="19"/>
    </row>
    <row r="19" spans="1:254" ht="15.6" x14ac:dyDescent="0.3">
      <c r="B19" s="11"/>
      <c r="C19" s="12"/>
      <c r="T19" s="11"/>
      <c r="DP19" s="19"/>
      <c r="DQ19" s="19"/>
      <c r="DR19" s="19"/>
      <c r="DS19" s="19"/>
      <c r="DT19" s="19"/>
      <c r="DU19" s="19"/>
      <c r="DV19" s="19"/>
      <c r="DW19" s="19"/>
      <c r="DX19" s="19"/>
      <c r="DY19" s="19"/>
      <c r="DZ19" s="19"/>
      <c r="EA19" s="19"/>
      <c r="EB19" s="19"/>
      <c r="EC19" s="19"/>
      <c r="ED19" s="19"/>
      <c r="EE19" s="19"/>
      <c r="EF19" s="19"/>
      <c r="EG19" s="19"/>
      <c r="EH19" s="19"/>
      <c r="EI19" s="19"/>
      <c r="EJ19" s="19"/>
      <c r="EK19" s="19"/>
      <c r="EL19" s="19"/>
      <c r="EM19" s="19"/>
      <c r="EN19" s="19"/>
      <c r="EO19" s="19"/>
      <c r="EP19" s="19"/>
      <c r="EQ19" s="19"/>
      <c r="ER19" s="19"/>
      <c r="ES19" s="19"/>
      <c r="ET19" s="19"/>
      <c r="EU19" s="19"/>
      <c r="EV19" s="19"/>
      <c r="EW19" s="19"/>
      <c r="EX19" s="19"/>
      <c r="EY19" s="19"/>
      <c r="EZ19" s="19"/>
      <c r="FA19" s="19"/>
      <c r="FB19" s="19"/>
      <c r="FC19" s="19"/>
      <c r="FD19" s="19"/>
      <c r="FE19" s="19"/>
      <c r="FF19" s="19"/>
      <c r="FG19" s="19"/>
      <c r="FH19" s="19"/>
      <c r="FI19" s="19"/>
      <c r="FJ19" s="19"/>
      <c r="FK19" s="19"/>
      <c r="FL19" s="19"/>
      <c r="FM19" s="19"/>
      <c r="FN19" s="19"/>
      <c r="FO19" s="19"/>
      <c r="FP19" s="19"/>
      <c r="FQ19" s="19"/>
      <c r="FR19" s="19"/>
      <c r="FS19" s="19"/>
      <c r="FT19" s="19"/>
      <c r="FU19" s="19"/>
      <c r="FV19" s="19"/>
      <c r="FW19" s="19"/>
      <c r="FX19" s="19"/>
      <c r="FY19" s="19"/>
      <c r="FZ19" s="19"/>
      <c r="GA19" s="19"/>
      <c r="GB19" s="19"/>
      <c r="GC19" s="19"/>
      <c r="GD19" s="19"/>
      <c r="GE19" s="19"/>
      <c r="GF19" s="19"/>
      <c r="GG19" s="19"/>
      <c r="GH19" s="19"/>
      <c r="GI19" s="19"/>
      <c r="GJ19" s="19"/>
      <c r="GK19" s="19"/>
      <c r="GL19" s="19"/>
      <c r="GM19" s="19"/>
      <c r="GN19" s="19"/>
      <c r="GO19" s="19"/>
      <c r="GP19" s="19"/>
      <c r="GQ19" s="19"/>
      <c r="GR19" s="19"/>
      <c r="GS19" s="19"/>
      <c r="GT19" s="19"/>
      <c r="GU19" s="19"/>
      <c r="GV19" s="19"/>
      <c r="GW19" s="19"/>
      <c r="GX19" s="19"/>
      <c r="GY19" s="19"/>
      <c r="GZ19" s="19"/>
      <c r="HA19" s="19"/>
      <c r="HB19" s="19"/>
      <c r="HC19" s="19"/>
      <c r="HD19" s="19"/>
      <c r="HE19" s="19"/>
      <c r="HF19" s="19"/>
      <c r="HG19" s="19"/>
      <c r="HH19" s="19"/>
      <c r="HI19" s="19"/>
      <c r="HJ19" s="19"/>
      <c r="HK19" s="19"/>
      <c r="HL19" s="19"/>
      <c r="HM19" s="19"/>
      <c r="HN19" s="19"/>
      <c r="HO19" s="19"/>
      <c r="HP19" s="19"/>
      <c r="HQ19" s="19"/>
      <c r="HR19" s="19"/>
      <c r="HS19" s="19"/>
      <c r="HT19" s="19"/>
      <c r="HU19" s="19"/>
      <c r="HV19" s="19"/>
      <c r="HW19" s="19"/>
      <c r="HX19" s="19"/>
      <c r="HY19" s="19"/>
      <c r="HZ19" s="19"/>
      <c r="IA19" s="19"/>
      <c r="IB19" s="19"/>
      <c r="IC19" s="19"/>
      <c r="ID19" s="19"/>
      <c r="IE19" s="19"/>
      <c r="IF19" s="19"/>
      <c r="IG19" s="19"/>
      <c r="IH19" s="19"/>
      <c r="II19" s="19"/>
      <c r="IJ19" s="19"/>
      <c r="IK19" s="19"/>
      <c r="IL19" s="19"/>
      <c r="IM19" s="19"/>
      <c r="IN19" s="19"/>
      <c r="IO19" s="19"/>
      <c r="IP19" s="19"/>
      <c r="IQ19" s="19"/>
      <c r="IR19" s="19"/>
      <c r="IS19" s="19"/>
      <c r="IT19" s="19"/>
    </row>
    <row r="20" spans="1:254" ht="15.6" x14ac:dyDescent="0.3">
      <c r="B20" s="69" t="s">
        <v>423</v>
      </c>
      <c r="C20" s="70"/>
      <c r="D20" s="70"/>
      <c r="E20" s="71"/>
      <c r="F20" s="22"/>
      <c r="G20" s="22"/>
      <c r="T20" s="11"/>
      <c r="DP20" s="19"/>
      <c r="DQ20" s="19"/>
      <c r="DR20" s="19"/>
      <c r="DS20" s="19"/>
      <c r="DT20" s="19"/>
      <c r="DU20" s="19"/>
      <c r="DV20" s="19"/>
      <c r="DW20" s="19"/>
      <c r="DX20" s="19"/>
      <c r="DY20" s="19"/>
      <c r="DZ20" s="19"/>
      <c r="EA20" s="19"/>
      <c r="EB20" s="19"/>
      <c r="EC20" s="19"/>
      <c r="ED20" s="19"/>
      <c r="EE20" s="19"/>
      <c r="EF20" s="19"/>
      <c r="EG20" s="19"/>
      <c r="EH20" s="19"/>
      <c r="EI20" s="19"/>
      <c r="EJ20" s="19"/>
      <c r="EK20" s="19"/>
      <c r="EL20" s="19"/>
      <c r="EM20" s="19"/>
      <c r="EN20" s="19"/>
      <c r="EO20" s="19"/>
      <c r="EP20" s="19"/>
      <c r="EQ20" s="19"/>
      <c r="ER20" s="19"/>
      <c r="ES20" s="19"/>
      <c r="ET20" s="19"/>
      <c r="EU20" s="19"/>
      <c r="EV20" s="19"/>
      <c r="EW20" s="19"/>
      <c r="EX20" s="19"/>
      <c r="EY20" s="19"/>
      <c r="EZ20" s="19"/>
      <c r="FA20" s="19"/>
      <c r="FB20" s="19"/>
      <c r="FC20" s="19"/>
      <c r="FD20" s="19"/>
      <c r="FE20" s="19"/>
      <c r="FF20" s="19"/>
      <c r="FG20" s="19"/>
      <c r="FH20" s="19"/>
      <c r="FI20" s="19"/>
      <c r="FJ20" s="19"/>
      <c r="FK20" s="19"/>
      <c r="FL20" s="19"/>
      <c r="FM20" s="19"/>
      <c r="FN20" s="19"/>
      <c r="FO20" s="19"/>
      <c r="FP20" s="19"/>
      <c r="FQ20" s="19"/>
      <c r="FR20" s="19"/>
      <c r="FS20" s="19"/>
      <c r="FT20" s="19"/>
      <c r="FU20" s="19"/>
      <c r="FV20" s="19"/>
      <c r="FW20" s="19"/>
      <c r="FX20" s="19"/>
      <c r="FY20" s="19"/>
      <c r="FZ20" s="19"/>
      <c r="GA20" s="19"/>
      <c r="GB20" s="19"/>
      <c r="GC20" s="19"/>
      <c r="GD20" s="19"/>
      <c r="GE20" s="19"/>
      <c r="GF20" s="19"/>
      <c r="GG20" s="19"/>
      <c r="GH20" s="19"/>
      <c r="GI20" s="19"/>
      <c r="GJ20" s="19"/>
      <c r="GK20" s="19"/>
      <c r="GL20" s="19"/>
      <c r="GM20" s="19"/>
      <c r="GN20" s="19"/>
      <c r="GO20" s="19"/>
      <c r="GP20" s="19"/>
      <c r="GQ20" s="19"/>
      <c r="GR20" s="19"/>
      <c r="GS20" s="19"/>
      <c r="GT20" s="19"/>
      <c r="GU20" s="19"/>
      <c r="GV20" s="19"/>
      <c r="GW20" s="19"/>
      <c r="GX20" s="19"/>
      <c r="GY20" s="19"/>
      <c r="GZ20" s="19"/>
      <c r="HA20" s="19"/>
      <c r="HB20" s="19"/>
      <c r="HC20" s="19"/>
      <c r="HD20" s="19"/>
      <c r="HE20" s="19"/>
      <c r="HF20" s="19"/>
      <c r="HG20" s="19"/>
      <c r="HH20" s="19"/>
      <c r="HI20" s="19"/>
      <c r="HJ20" s="19"/>
      <c r="HK20" s="19"/>
      <c r="HL20" s="19"/>
      <c r="HM20" s="19"/>
      <c r="HN20" s="19"/>
      <c r="HO20" s="19"/>
      <c r="HP20" s="19"/>
      <c r="HQ20" s="19"/>
      <c r="HR20" s="19"/>
      <c r="HS20" s="19"/>
      <c r="HT20" s="19"/>
      <c r="HU20" s="19"/>
      <c r="HV20" s="19"/>
      <c r="HW20" s="19"/>
      <c r="HX20" s="19"/>
      <c r="HY20" s="19"/>
      <c r="HZ20" s="19"/>
      <c r="IA20" s="19"/>
      <c r="IB20" s="19"/>
      <c r="IC20" s="19"/>
      <c r="ID20" s="19"/>
      <c r="IE20" s="19"/>
      <c r="IF20" s="19"/>
      <c r="IG20" s="19"/>
      <c r="IH20" s="19"/>
      <c r="II20" s="19"/>
      <c r="IJ20" s="19"/>
      <c r="IK20" s="19"/>
      <c r="IL20" s="19"/>
      <c r="IM20" s="19"/>
      <c r="IN20" s="19"/>
      <c r="IO20" s="19"/>
      <c r="IP20" s="19"/>
      <c r="IQ20" s="19"/>
      <c r="IR20" s="19"/>
      <c r="IS20" s="19"/>
      <c r="IT20" s="19"/>
    </row>
    <row r="21" spans="1:254" ht="15.6" x14ac:dyDescent="0.3">
      <c r="B21" s="23" t="s">
        <v>424</v>
      </c>
      <c r="C21" s="24" t="s">
        <v>427</v>
      </c>
      <c r="D21" s="32">
        <f>E21/100*2</f>
        <v>1.4285714285714286</v>
      </c>
      <c r="E21" s="25">
        <f>(C18+F18+I18+L18+O18+R18+U18)/7</f>
        <v>71.428571428571431</v>
      </c>
      <c r="F21" s="26"/>
      <c r="G21" s="26"/>
      <c r="T21" s="11"/>
      <c r="DP21" s="19"/>
      <c r="DQ21" s="19"/>
      <c r="DR21" s="19"/>
      <c r="DS21" s="19"/>
      <c r="DT21" s="19"/>
      <c r="DU21" s="19"/>
      <c r="DV21" s="19"/>
      <c r="DW21" s="19"/>
      <c r="DX21" s="19"/>
      <c r="DY21" s="19"/>
      <c r="DZ21" s="19"/>
      <c r="EA21" s="19"/>
      <c r="EB21" s="19"/>
      <c r="EC21" s="19"/>
      <c r="ED21" s="19"/>
      <c r="EE21" s="19"/>
      <c r="EF21" s="19"/>
      <c r="EG21" s="19"/>
      <c r="EH21" s="19"/>
      <c r="EI21" s="19"/>
      <c r="EJ21" s="19"/>
      <c r="EK21" s="19"/>
      <c r="EL21" s="19"/>
      <c r="EM21" s="19"/>
      <c r="EN21" s="19"/>
      <c r="EO21" s="19"/>
      <c r="EP21" s="19"/>
      <c r="EQ21" s="19"/>
      <c r="ER21" s="19"/>
      <c r="ES21" s="19"/>
      <c r="ET21" s="19"/>
      <c r="EU21" s="19"/>
      <c r="EV21" s="19"/>
      <c r="EW21" s="19"/>
      <c r="EX21" s="19"/>
      <c r="EY21" s="19"/>
      <c r="EZ21" s="19"/>
      <c r="FA21" s="19"/>
      <c r="FB21" s="19"/>
      <c r="FC21" s="19"/>
      <c r="FD21" s="19"/>
      <c r="FE21" s="19"/>
      <c r="FF21" s="19"/>
      <c r="FG21" s="19"/>
      <c r="FH21" s="19"/>
      <c r="FI21" s="19"/>
      <c r="FJ21" s="19"/>
      <c r="FK21" s="19"/>
      <c r="FL21" s="19"/>
      <c r="FM21" s="19"/>
      <c r="FN21" s="19"/>
      <c r="FO21" s="19"/>
      <c r="FP21" s="19"/>
      <c r="FQ21" s="19"/>
      <c r="FR21" s="19"/>
      <c r="FS21" s="19"/>
      <c r="FT21" s="19"/>
      <c r="FU21" s="19"/>
      <c r="FV21" s="19"/>
      <c r="FW21" s="19"/>
      <c r="FX21" s="19"/>
      <c r="FY21" s="19"/>
      <c r="FZ21" s="19"/>
      <c r="GA21" s="19"/>
      <c r="GB21" s="19"/>
      <c r="GC21" s="19"/>
      <c r="GD21" s="19"/>
      <c r="GE21" s="19"/>
      <c r="GF21" s="19"/>
      <c r="GG21" s="19"/>
      <c r="GH21" s="19"/>
      <c r="GI21" s="19"/>
      <c r="GJ21" s="19"/>
      <c r="GK21" s="19"/>
      <c r="GL21" s="19"/>
      <c r="GM21" s="19"/>
      <c r="GN21" s="19"/>
      <c r="GO21" s="19"/>
      <c r="GP21" s="19"/>
      <c r="GQ21" s="19"/>
      <c r="GR21" s="19"/>
      <c r="GS21" s="19"/>
      <c r="GT21" s="19"/>
      <c r="GU21" s="19"/>
      <c r="GV21" s="19"/>
      <c r="GW21" s="19"/>
      <c r="GX21" s="19"/>
      <c r="GY21" s="19"/>
      <c r="GZ21" s="19"/>
      <c r="HA21" s="19"/>
      <c r="HB21" s="19"/>
      <c r="HC21" s="19"/>
      <c r="HD21" s="19"/>
      <c r="HE21" s="19"/>
      <c r="HF21" s="19"/>
      <c r="HG21" s="19"/>
      <c r="HH21" s="19"/>
      <c r="HI21" s="19"/>
      <c r="HJ21" s="19"/>
      <c r="HK21" s="19"/>
      <c r="HL21" s="19"/>
      <c r="HM21" s="19"/>
      <c r="HN21" s="19"/>
      <c r="HO21" s="19"/>
      <c r="HP21" s="19"/>
      <c r="HQ21" s="19"/>
      <c r="HR21" s="19"/>
      <c r="HS21" s="19"/>
      <c r="HT21" s="19"/>
      <c r="HU21" s="19"/>
      <c r="HV21" s="19"/>
      <c r="HW21" s="19"/>
      <c r="HX21" s="19"/>
      <c r="HY21" s="19"/>
      <c r="HZ21" s="19"/>
      <c r="IA21" s="19"/>
      <c r="IB21" s="19"/>
      <c r="IC21" s="19"/>
      <c r="ID21" s="19"/>
      <c r="IE21" s="19"/>
      <c r="IF21" s="19"/>
      <c r="IG21" s="19"/>
      <c r="IH21" s="19"/>
      <c r="II21" s="19"/>
      <c r="IJ21" s="19"/>
      <c r="IK21" s="19"/>
      <c r="IL21" s="19"/>
      <c r="IM21" s="19"/>
      <c r="IN21" s="19"/>
      <c r="IO21" s="19"/>
      <c r="IP21" s="19"/>
      <c r="IQ21" s="19"/>
      <c r="IR21" s="19"/>
      <c r="IS21" s="19"/>
      <c r="IT21" s="19"/>
    </row>
    <row r="22" spans="1:254" x14ac:dyDescent="0.3">
      <c r="B22" s="23" t="s">
        <v>425</v>
      </c>
      <c r="C22" s="27" t="s">
        <v>427</v>
      </c>
      <c r="D22" s="32">
        <f t="shared" ref="D22:D23" si="6">E22/100*2</f>
        <v>0.57142857142857151</v>
      </c>
      <c r="E22" s="28">
        <f>(D18+G18+J18+M18+P18+S18+V18)/7</f>
        <v>28.571428571428573</v>
      </c>
      <c r="F22" s="26"/>
      <c r="G22" s="26"/>
      <c r="T22" s="11"/>
    </row>
    <row r="23" spans="1:254" x14ac:dyDescent="0.3">
      <c r="B23" s="23" t="s">
        <v>426</v>
      </c>
      <c r="C23" s="27" t="s">
        <v>427</v>
      </c>
      <c r="D23" s="32">
        <f t="shared" si="6"/>
        <v>0</v>
      </c>
      <c r="E23" s="28">
        <f>(E18+H18+K18+N18+Q18+T18+W18)/7</f>
        <v>0</v>
      </c>
      <c r="F23" s="26"/>
      <c r="G23" s="26"/>
      <c r="T23" s="11"/>
    </row>
    <row r="24" spans="1:254" x14ac:dyDescent="0.3">
      <c r="B24" s="23"/>
      <c r="C24" s="27"/>
      <c r="D24" s="30">
        <f>SUM(D21:D23)</f>
        <v>2</v>
      </c>
      <c r="E24" s="30">
        <f>SUM(E21:E23)</f>
        <v>100</v>
      </c>
      <c r="F24" s="26"/>
      <c r="G24" s="26"/>
    </row>
    <row r="25" spans="1:254" ht="15.6" x14ac:dyDescent="0.3">
      <c r="B25" s="23"/>
      <c r="D25" s="53" t="s">
        <v>55</v>
      </c>
      <c r="E25" s="54"/>
      <c r="F25" s="73" t="s">
        <v>3</v>
      </c>
      <c r="G25" s="74"/>
      <c r="DP25" s="19"/>
      <c r="DQ25" s="19"/>
      <c r="DR25" s="19"/>
      <c r="DS25" s="19"/>
      <c r="DT25" s="19"/>
      <c r="DU25" s="19"/>
      <c r="DV25" s="19"/>
      <c r="DW25" s="19"/>
      <c r="DX25" s="19"/>
      <c r="DY25" s="19"/>
      <c r="DZ25" s="19"/>
      <c r="EA25" s="19"/>
      <c r="EB25" s="19"/>
      <c r="EC25" s="19"/>
      <c r="ED25" s="19"/>
      <c r="EE25" s="19"/>
      <c r="EF25" s="19"/>
      <c r="EG25" s="19"/>
      <c r="EH25" s="19"/>
      <c r="EI25" s="19"/>
      <c r="EJ25" s="19"/>
      <c r="EK25" s="19"/>
      <c r="EL25" s="19"/>
      <c r="EM25" s="19"/>
      <c r="EN25" s="19"/>
      <c r="EO25" s="19"/>
      <c r="EP25" s="19"/>
      <c r="EQ25" s="19"/>
      <c r="ER25" s="19"/>
      <c r="ES25" s="19"/>
      <c r="ET25" s="19"/>
      <c r="EU25" s="19"/>
      <c r="EV25" s="19"/>
      <c r="EW25" s="19"/>
      <c r="EX25" s="19"/>
      <c r="EY25" s="19"/>
      <c r="EZ25" s="19"/>
      <c r="FA25" s="19"/>
      <c r="FB25" s="19"/>
      <c r="FC25" s="19"/>
      <c r="FD25" s="19"/>
      <c r="FE25" s="19"/>
      <c r="FF25" s="19"/>
      <c r="FG25" s="19"/>
      <c r="FH25" s="19"/>
      <c r="FI25" s="19"/>
      <c r="FJ25" s="19"/>
      <c r="FK25" s="19"/>
      <c r="FL25" s="19"/>
      <c r="FM25" s="19"/>
      <c r="FN25" s="19"/>
      <c r="FO25" s="19"/>
      <c r="FP25" s="19"/>
      <c r="FQ25" s="19"/>
      <c r="FR25" s="19"/>
      <c r="FS25" s="19"/>
      <c r="FT25" s="19"/>
      <c r="FU25" s="19"/>
      <c r="FV25" s="19"/>
      <c r="FW25" s="19"/>
      <c r="FX25" s="19"/>
      <c r="FY25" s="19"/>
      <c r="FZ25" s="19"/>
      <c r="GA25" s="19"/>
      <c r="GB25" s="19"/>
      <c r="GC25" s="19"/>
      <c r="GD25" s="19"/>
      <c r="GE25" s="19"/>
      <c r="GF25" s="19"/>
      <c r="GG25" s="19"/>
      <c r="GH25" s="19"/>
      <c r="GI25" s="19"/>
      <c r="GJ25" s="19"/>
      <c r="GK25" s="19"/>
      <c r="GL25" s="19"/>
      <c r="GM25" s="19"/>
      <c r="GN25" s="19"/>
      <c r="GO25" s="19"/>
      <c r="GP25" s="19"/>
      <c r="GQ25" s="19"/>
      <c r="GR25" s="19"/>
      <c r="GS25" s="19"/>
      <c r="GT25" s="19"/>
      <c r="GU25" s="19"/>
      <c r="GV25" s="19"/>
      <c r="GW25" s="19"/>
      <c r="GX25" s="19"/>
      <c r="GY25" s="19"/>
      <c r="GZ25" s="19"/>
      <c r="HA25" s="19"/>
      <c r="HB25" s="19"/>
      <c r="HC25" s="19"/>
      <c r="HD25" s="19"/>
      <c r="HE25" s="19"/>
      <c r="HF25" s="19"/>
      <c r="HG25" s="19"/>
      <c r="HH25" s="19"/>
      <c r="HI25" s="19"/>
      <c r="HJ25" s="19"/>
      <c r="HK25" s="19"/>
      <c r="HL25" s="19"/>
      <c r="HM25" s="19"/>
      <c r="HN25" s="19"/>
      <c r="HO25" s="19"/>
      <c r="HP25" s="19"/>
      <c r="HQ25" s="19"/>
      <c r="HR25" s="19"/>
      <c r="HS25" s="19"/>
      <c r="HT25" s="19"/>
      <c r="HU25" s="19"/>
      <c r="HV25" s="19"/>
      <c r="HW25" s="19"/>
      <c r="HX25" s="19"/>
      <c r="HY25" s="19"/>
      <c r="HZ25" s="19"/>
      <c r="IA25" s="19"/>
      <c r="IB25" s="19"/>
      <c r="IC25" s="19"/>
      <c r="ID25" s="19"/>
      <c r="IE25" s="19"/>
      <c r="IF25" s="19"/>
      <c r="IG25" s="19"/>
      <c r="IH25" s="19"/>
      <c r="II25" s="19"/>
      <c r="IJ25" s="19"/>
      <c r="IK25" s="19"/>
      <c r="IL25" s="19"/>
      <c r="IM25" s="19"/>
      <c r="IN25" s="19"/>
      <c r="IO25" s="19"/>
      <c r="IP25" s="19"/>
      <c r="IQ25" s="19"/>
      <c r="IR25" s="19"/>
      <c r="IS25" s="19"/>
      <c r="IT25" s="19"/>
    </row>
    <row r="26" spans="1:254" ht="15.6" x14ac:dyDescent="0.3">
      <c r="B26" s="23" t="s">
        <v>424</v>
      </c>
      <c r="C26" s="27" t="s">
        <v>428</v>
      </c>
      <c r="D26" s="31">
        <f>E26/100*2</f>
        <v>1.142857142857143</v>
      </c>
      <c r="E26" s="28">
        <f>(X18+AA18+AD18+AG18+AJ18+AM18+AP18)/7</f>
        <v>57.142857142857146</v>
      </c>
      <c r="F26" s="31">
        <f>G26/100*2</f>
        <v>1.6</v>
      </c>
      <c r="G26" s="28">
        <f>(AS18+AV18+AY18+BB18+BE18)/5</f>
        <v>80</v>
      </c>
      <c r="DP26" s="19"/>
      <c r="DQ26" s="19"/>
      <c r="DR26" s="19"/>
      <c r="DS26" s="19"/>
      <c r="DT26" s="19"/>
      <c r="DU26" s="19"/>
      <c r="DV26" s="19"/>
      <c r="DW26" s="19"/>
      <c r="DX26" s="19"/>
      <c r="DY26" s="19"/>
      <c r="DZ26" s="19"/>
      <c r="EA26" s="19"/>
      <c r="EB26" s="19"/>
      <c r="EC26" s="19"/>
      <c r="ED26" s="19"/>
      <c r="EE26" s="19"/>
      <c r="EF26" s="19"/>
      <c r="EG26" s="19"/>
      <c r="EH26" s="19"/>
      <c r="EI26" s="19"/>
      <c r="EJ26" s="19"/>
      <c r="EK26" s="19"/>
      <c r="EL26" s="19"/>
      <c r="EM26" s="19"/>
      <c r="EN26" s="19"/>
      <c r="EO26" s="19"/>
      <c r="EP26" s="19"/>
      <c r="EQ26" s="19"/>
      <c r="ER26" s="19"/>
      <c r="ES26" s="19"/>
      <c r="ET26" s="19"/>
      <c r="EU26" s="19"/>
      <c r="EV26" s="19"/>
      <c r="EW26" s="19"/>
      <c r="EX26" s="19"/>
      <c r="EY26" s="19"/>
      <c r="EZ26" s="19"/>
      <c r="FA26" s="19"/>
      <c r="FB26" s="19"/>
      <c r="FC26" s="19"/>
      <c r="FD26" s="19"/>
      <c r="FE26" s="19"/>
      <c r="FF26" s="19"/>
      <c r="FG26" s="19"/>
      <c r="FH26" s="19"/>
      <c r="FI26" s="19"/>
      <c r="FJ26" s="19"/>
      <c r="FK26" s="19"/>
      <c r="FL26" s="19"/>
      <c r="FM26" s="19"/>
      <c r="FN26" s="19"/>
      <c r="FO26" s="19"/>
      <c r="FP26" s="19"/>
      <c r="FQ26" s="19"/>
      <c r="FR26" s="19"/>
      <c r="FS26" s="19"/>
      <c r="FT26" s="19"/>
      <c r="FU26" s="19"/>
      <c r="FV26" s="19"/>
      <c r="FW26" s="19"/>
      <c r="FX26" s="19"/>
      <c r="FY26" s="19"/>
      <c r="FZ26" s="19"/>
      <c r="GA26" s="19"/>
      <c r="GB26" s="19"/>
      <c r="GC26" s="19"/>
      <c r="GD26" s="19"/>
      <c r="GE26" s="19"/>
      <c r="GF26" s="19"/>
      <c r="GG26" s="19"/>
      <c r="GH26" s="19"/>
      <c r="GI26" s="19"/>
      <c r="GJ26" s="19"/>
      <c r="GK26" s="19"/>
      <c r="GL26" s="19"/>
      <c r="GM26" s="19"/>
      <c r="GN26" s="19"/>
      <c r="GO26" s="19"/>
      <c r="GP26" s="19"/>
      <c r="GQ26" s="19"/>
      <c r="GR26" s="19"/>
      <c r="GS26" s="19"/>
      <c r="GT26" s="19"/>
      <c r="GU26" s="19"/>
      <c r="GV26" s="19"/>
      <c r="GW26" s="19"/>
      <c r="GX26" s="19"/>
      <c r="GY26" s="19"/>
      <c r="GZ26" s="19"/>
      <c r="HA26" s="19"/>
      <c r="HB26" s="19"/>
      <c r="HC26" s="19"/>
      <c r="HD26" s="19"/>
      <c r="HE26" s="19"/>
      <c r="HF26" s="19"/>
      <c r="HG26" s="19"/>
      <c r="HH26" s="19"/>
      <c r="HI26" s="19"/>
      <c r="HJ26" s="19"/>
      <c r="HK26" s="19"/>
      <c r="HL26" s="19"/>
      <c r="HM26" s="19"/>
      <c r="HN26" s="19"/>
      <c r="HO26" s="19"/>
      <c r="HP26" s="19"/>
      <c r="HQ26" s="19"/>
      <c r="HR26" s="19"/>
      <c r="HS26" s="19"/>
      <c r="HT26" s="19"/>
      <c r="HU26" s="19"/>
      <c r="HV26" s="19"/>
      <c r="HW26" s="19"/>
      <c r="HX26" s="19"/>
      <c r="HY26" s="19"/>
      <c r="HZ26" s="19"/>
      <c r="IA26" s="19"/>
      <c r="IB26" s="19"/>
      <c r="IC26" s="19"/>
      <c r="ID26" s="19"/>
      <c r="IE26" s="19"/>
      <c r="IF26" s="19"/>
      <c r="IG26" s="19"/>
      <c r="IH26" s="19"/>
      <c r="II26" s="19"/>
      <c r="IJ26" s="19"/>
      <c r="IK26" s="19"/>
      <c r="IL26" s="19"/>
      <c r="IM26" s="19"/>
      <c r="IN26" s="19"/>
      <c r="IO26" s="19"/>
      <c r="IP26" s="19"/>
      <c r="IQ26" s="19"/>
      <c r="IR26" s="19"/>
      <c r="IS26" s="19"/>
      <c r="IT26" s="19"/>
    </row>
    <row r="27" spans="1:254" ht="15.6" x14ac:dyDescent="0.3">
      <c r="B27" s="23" t="s">
        <v>425</v>
      </c>
      <c r="C27" s="27" t="s">
        <v>428</v>
      </c>
      <c r="D27" s="31">
        <f t="shared" ref="D27:D28" si="7">E27/100*2</f>
        <v>0.8571428571428571</v>
      </c>
      <c r="E27" s="28">
        <f>(Y18+AB18+AE18+AH18+AK18+AN18+AQ18)/7</f>
        <v>42.857142857142854</v>
      </c>
      <c r="F27" s="31">
        <f t="shared" ref="F27:F28" si="8">G27/100*2</f>
        <v>0.4</v>
      </c>
      <c r="G27" s="28">
        <f>(AT18+AW18+AZ18+BC18+BF18)/5</f>
        <v>20</v>
      </c>
      <c r="DP27" s="19"/>
      <c r="DQ27" s="19"/>
      <c r="DR27" s="19"/>
      <c r="DS27" s="19"/>
      <c r="DT27" s="19"/>
      <c r="DU27" s="19"/>
      <c r="DV27" s="19"/>
      <c r="DW27" s="19"/>
      <c r="DX27" s="19"/>
      <c r="DY27" s="19"/>
      <c r="DZ27" s="19"/>
      <c r="EA27" s="19"/>
      <c r="EB27" s="19"/>
      <c r="EC27" s="19"/>
      <c r="ED27" s="19"/>
      <c r="EE27" s="19"/>
      <c r="EF27" s="19"/>
      <c r="EG27" s="19"/>
      <c r="EH27" s="19"/>
      <c r="EI27" s="19"/>
      <c r="EJ27" s="19"/>
      <c r="EK27" s="19"/>
      <c r="EL27" s="19"/>
      <c r="EM27" s="19"/>
      <c r="EN27" s="19"/>
      <c r="EO27" s="19"/>
      <c r="EP27" s="19"/>
      <c r="EQ27" s="19"/>
      <c r="ER27" s="19"/>
      <c r="ES27" s="19"/>
      <c r="ET27" s="19"/>
      <c r="EU27" s="19"/>
      <c r="EV27" s="19"/>
      <c r="EW27" s="19"/>
      <c r="EX27" s="19"/>
      <c r="EY27" s="19"/>
      <c r="EZ27" s="19"/>
      <c r="FA27" s="19"/>
      <c r="FB27" s="19"/>
      <c r="FC27" s="19"/>
      <c r="FD27" s="19"/>
      <c r="FE27" s="19"/>
      <c r="FF27" s="19"/>
      <c r="FG27" s="19"/>
      <c r="FH27" s="19"/>
      <c r="FI27" s="19"/>
      <c r="FJ27" s="19"/>
      <c r="FK27" s="19"/>
      <c r="FL27" s="19"/>
      <c r="FM27" s="19"/>
      <c r="FN27" s="19"/>
      <c r="FO27" s="19"/>
      <c r="FP27" s="19"/>
      <c r="FQ27" s="19"/>
      <c r="FR27" s="19"/>
      <c r="FS27" s="19"/>
      <c r="FT27" s="19"/>
      <c r="FU27" s="19"/>
      <c r="FV27" s="19"/>
      <c r="FW27" s="19"/>
      <c r="FX27" s="19"/>
      <c r="FY27" s="19"/>
      <c r="FZ27" s="19"/>
      <c r="GA27" s="19"/>
      <c r="GB27" s="19"/>
      <c r="GC27" s="19"/>
      <c r="GD27" s="19"/>
      <c r="GE27" s="19"/>
      <c r="GF27" s="19"/>
      <c r="GG27" s="19"/>
      <c r="GH27" s="19"/>
      <c r="GI27" s="19"/>
      <c r="GJ27" s="19"/>
      <c r="GK27" s="19"/>
      <c r="GL27" s="19"/>
      <c r="GM27" s="19"/>
      <c r="GN27" s="19"/>
      <c r="GO27" s="19"/>
      <c r="GP27" s="19"/>
      <c r="GQ27" s="19"/>
      <c r="GR27" s="19"/>
      <c r="GS27" s="19"/>
      <c r="GT27" s="19"/>
      <c r="GU27" s="19"/>
      <c r="GV27" s="19"/>
      <c r="GW27" s="19"/>
      <c r="GX27" s="19"/>
      <c r="GY27" s="19"/>
      <c r="GZ27" s="19"/>
      <c r="HA27" s="19"/>
      <c r="HB27" s="19"/>
      <c r="HC27" s="19"/>
      <c r="HD27" s="19"/>
      <c r="HE27" s="19"/>
      <c r="HF27" s="19"/>
      <c r="HG27" s="19"/>
      <c r="HH27" s="19"/>
      <c r="HI27" s="19"/>
      <c r="HJ27" s="19"/>
      <c r="HK27" s="19"/>
      <c r="HL27" s="19"/>
      <c r="HM27" s="19"/>
      <c r="HN27" s="19"/>
      <c r="HO27" s="19"/>
      <c r="HP27" s="19"/>
      <c r="HQ27" s="19"/>
      <c r="HR27" s="19"/>
      <c r="HS27" s="19"/>
      <c r="HT27" s="19"/>
      <c r="HU27" s="19"/>
      <c r="HV27" s="19"/>
      <c r="HW27" s="19"/>
      <c r="HX27" s="19"/>
      <c r="HY27" s="19"/>
      <c r="HZ27" s="19"/>
      <c r="IA27" s="19"/>
      <c r="IB27" s="19"/>
      <c r="IC27" s="19"/>
      <c r="ID27" s="19"/>
      <c r="IE27" s="19"/>
      <c r="IF27" s="19"/>
      <c r="IG27" s="19"/>
      <c r="IH27" s="19"/>
      <c r="II27" s="19"/>
      <c r="IJ27" s="19"/>
      <c r="IK27" s="19"/>
      <c r="IL27" s="19"/>
      <c r="IM27" s="19"/>
      <c r="IN27" s="19"/>
      <c r="IO27" s="19"/>
      <c r="IP27" s="19"/>
      <c r="IQ27" s="19"/>
      <c r="IR27" s="19"/>
      <c r="IS27" s="19"/>
      <c r="IT27" s="19"/>
    </row>
    <row r="28" spans="1:254" ht="15.6" x14ac:dyDescent="0.3">
      <c r="B28" s="23" t="s">
        <v>426</v>
      </c>
      <c r="C28" s="27" t="s">
        <v>428</v>
      </c>
      <c r="D28" s="31">
        <f t="shared" si="7"/>
        <v>0</v>
      </c>
      <c r="E28" s="28">
        <f>(Z18+AC18+AF18+AI18+AL18+AO18+AR18)/7</f>
        <v>0</v>
      </c>
      <c r="F28" s="31">
        <f t="shared" si="8"/>
        <v>0</v>
      </c>
      <c r="G28" s="28">
        <f>(AU18+AX18+BA18+BD18+BG18)/5</f>
        <v>0</v>
      </c>
      <c r="DP28" s="19"/>
      <c r="DQ28" s="19"/>
      <c r="DR28" s="19"/>
      <c r="DS28" s="19"/>
      <c r="DT28" s="19"/>
      <c r="DU28" s="19"/>
      <c r="DV28" s="19"/>
      <c r="DW28" s="19"/>
      <c r="DX28" s="19"/>
      <c r="DY28" s="19"/>
      <c r="DZ28" s="19"/>
      <c r="EA28" s="19"/>
      <c r="EB28" s="19"/>
      <c r="EC28" s="19"/>
      <c r="ED28" s="19"/>
      <c r="EE28" s="19"/>
      <c r="EF28" s="19"/>
      <c r="EG28" s="19"/>
      <c r="EH28" s="19"/>
      <c r="EI28" s="19"/>
      <c r="EJ28" s="19"/>
      <c r="EK28" s="19"/>
      <c r="EL28" s="19"/>
      <c r="EM28" s="19"/>
      <c r="EN28" s="19"/>
      <c r="EO28" s="19"/>
      <c r="EP28" s="19"/>
      <c r="EQ28" s="19"/>
      <c r="ER28" s="19"/>
      <c r="ES28" s="19"/>
      <c r="ET28" s="19"/>
      <c r="EU28" s="19"/>
      <c r="EV28" s="19"/>
      <c r="EW28" s="19"/>
      <c r="EX28" s="19"/>
      <c r="EY28" s="19"/>
      <c r="EZ28" s="19"/>
      <c r="FA28" s="19"/>
      <c r="FB28" s="19"/>
      <c r="FC28" s="19"/>
      <c r="FD28" s="19"/>
      <c r="FE28" s="19"/>
      <c r="FF28" s="19"/>
      <c r="FG28" s="19"/>
      <c r="FH28" s="19"/>
      <c r="FI28" s="19"/>
      <c r="FJ28" s="19"/>
      <c r="FK28" s="19"/>
      <c r="FL28" s="19"/>
      <c r="FM28" s="19"/>
      <c r="FN28" s="19"/>
      <c r="FO28" s="19"/>
      <c r="FP28" s="19"/>
      <c r="FQ28" s="19"/>
      <c r="FR28" s="19"/>
      <c r="FS28" s="19"/>
      <c r="FT28" s="19"/>
      <c r="FU28" s="19"/>
      <c r="FV28" s="19"/>
      <c r="FW28" s="19"/>
      <c r="FX28" s="19"/>
      <c r="FY28" s="19"/>
      <c r="FZ28" s="19"/>
      <c r="GA28" s="19"/>
      <c r="GB28" s="19"/>
      <c r="GC28" s="19"/>
      <c r="GD28" s="19"/>
      <c r="GE28" s="19"/>
      <c r="GF28" s="19"/>
      <c r="GG28" s="19"/>
      <c r="GH28" s="19"/>
      <c r="GI28" s="19"/>
      <c r="GJ28" s="19"/>
      <c r="GK28" s="19"/>
      <c r="GL28" s="19"/>
      <c r="GM28" s="19"/>
      <c r="GN28" s="19"/>
      <c r="GO28" s="19"/>
      <c r="GP28" s="19"/>
      <c r="GQ28" s="19"/>
      <c r="GR28" s="19"/>
      <c r="GS28" s="19"/>
      <c r="GT28" s="19"/>
      <c r="GU28" s="19"/>
      <c r="GV28" s="19"/>
      <c r="GW28" s="19"/>
      <c r="GX28" s="19"/>
      <c r="GY28" s="19"/>
      <c r="GZ28" s="19"/>
      <c r="HA28" s="19"/>
      <c r="HB28" s="19"/>
      <c r="HC28" s="19"/>
      <c r="HD28" s="19"/>
      <c r="HE28" s="19"/>
      <c r="HF28" s="19"/>
      <c r="HG28" s="19"/>
      <c r="HH28" s="19"/>
      <c r="HI28" s="19"/>
      <c r="HJ28" s="19"/>
      <c r="HK28" s="19"/>
      <c r="HL28" s="19"/>
      <c r="HM28" s="19"/>
      <c r="HN28" s="19"/>
      <c r="HO28" s="19"/>
      <c r="HP28" s="19"/>
      <c r="HQ28" s="19"/>
      <c r="HR28" s="19"/>
      <c r="HS28" s="19"/>
      <c r="HT28" s="19"/>
      <c r="HU28" s="19"/>
      <c r="HV28" s="19"/>
      <c r="HW28" s="19"/>
      <c r="HX28" s="19"/>
      <c r="HY28" s="19"/>
      <c r="HZ28" s="19"/>
      <c r="IA28" s="19"/>
      <c r="IB28" s="19"/>
      <c r="IC28" s="19"/>
      <c r="ID28" s="19"/>
      <c r="IE28" s="19"/>
      <c r="IF28" s="19"/>
      <c r="IG28" s="19"/>
      <c r="IH28" s="19"/>
      <c r="II28" s="19"/>
      <c r="IJ28" s="19"/>
      <c r="IK28" s="19"/>
      <c r="IL28" s="19"/>
      <c r="IM28" s="19"/>
      <c r="IN28" s="19"/>
      <c r="IO28" s="19"/>
      <c r="IP28" s="19"/>
      <c r="IQ28" s="19"/>
      <c r="IR28" s="19"/>
      <c r="IS28" s="19"/>
      <c r="IT28" s="19"/>
    </row>
    <row r="29" spans="1:254" ht="15.6" x14ac:dyDescent="0.3">
      <c r="B29" s="23"/>
      <c r="C29" s="27"/>
      <c r="D29" s="30">
        <f>SUM(D26:D28)</f>
        <v>2</v>
      </c>
      <c r="E29" s="30">
        <f>SUM(E26:E28)</f>
        <v>100</v>
      </c>
      <c r="F29" s="30">
        <f>SUM(F26:F28)</f>
        <v>2</v>
      </c>
      <c r="G29" s="30">
        <f>SUM(G26:G28)</f>
        <v>100</v>
      </c>
      <c r="DP29" s="19"/>
      <c r="DQ29" s="19"/>
      <c r="DR29" s="19"/>
      <c r="DS29" s="19"/>
      <c r="DT29" s="19"/>
      <c r="DU29" s="19"/>
      <c r="DV29" s="19"/>
      <c r="DW29" s="19"/>
      <c r="DX29" s="19"/>
      <c r="DY29" s="19"/>
      <c r="DZ29" s="19"/>
      <c r="EA29" s="19"/>
      <c r="EB29" s="19"/>
      <c r="EC29" s="19"/>
      <c r="ED29" s="19"/>
      <c r="EE29" s="19"/>
      <c r="EF29" s="19"/>
      <c r="EG29" s="19"/>
      <c r="EH29" s="19"/>
      <c r="EI29" s="19"/>
      <c r="EJ29" s="19"/>
      <c r="EK29" s="19"/>
      <c r="EL29" s="19"/>
      <c r="EM29" s="19"/>
      <c r="EN29" s="19"/>
      <c r="EO29" s="19"/>
      <c r="EP29" s="19"/>
      <c r="EQ29" s="19"/>
      <c r="ER29" s="19"/>
      <c r="ES29" s="19"/>
      <c r="ET29" s="19"/>
      <c r="EU29" s="19"/>
      <c r="EV29" s="19"/>
      <c r="EW29" s="19"/>
      <c r="EX29" s="19"/>
      <c r="EY29" s="19"/>
      <c r="EZ29" s="19"/>
      <c r="FA29" s="19"/>
      <c r="FB29" s="19"/>
      <c r="FC29" s="19"/>
      <c r="FD29" s="19"/>
      <c r="FE29" s="19"/>
      <c r="FF29" s="19"/>
      <c r="FG29" s="19"/>
      <c r="FH29" s="19"/>
      <c r="FI29" s="19"/>
      <c r="FJ29" s="19"/>
      <c r="FK29" s="19"/>
      <c r="FL29" s="19"/>
      <c r="FM29" s="19"/>
      <c r="FN29" s="19"/>
      <c r="FO29" s="19"/>
      <c r="FP29" s="19"/>
      <c r="FQ29" s="19"/>
      <c r="FR29" s="19"/>
      <c r="FS29" s="19"/>
      <c r="FT29" s="19"/>
      <c r="FU29" s="19"/>
      <c r="FV29" s="19"/>
      <c r="FW29" s="19"/>
      <c r="FX29" s="19"/>
      <c r="FY29" s="19"/>
      <c r="FZ29" s="19"/>
      <c r="GA29" s="19"/>
      <c r="GB29" s="19"/>
      <c r="GC29" s="19"/>
      <c r="GD29" s="19"/>
      <c r="GE29" s="19"/>
      <c r="GF29" s="19"/>
      <c r="GG29" s="19"/>
      <c r="GH29" s="19"/>
      <c r="GI29" s="19"/>
      <c r="GJ29" s="19"/>
      <c r="GK29" s="19"/>
      <c r="GL29" s="19"/>
      <c r="GM29" s="19"/>
      <c r="GN29" s="19"/>
      <c r="GO29" s="19"/>
      <c r="GP29" s="19"/>
      <c r="GQ29" s="19"/>
      <c r="GR29" s="19"/>
      <c r="GS29" s="19"/>
      <c r="GT29" s="19"/>
      <c r="GU29" s="19"/>
      <c r="GV29" s="19"/>
      <c r="GW29" s="19"/>
      <c r="GX29" s="19"/>
      <c r="GY29" s="19"/>
      <c r="GZ29" s="19"/>
      <c r="HA29" s="19"/>
      <c r="HB29" s="19"/>
      <c r="HC29" s="19"/>
      <c r="HD29" s="19"/>
      <c r="HE29" s="19"/>
      <c r="HF29" s="19"/>
      <c r="HG29" s="19"/>
      <c r="HH29" s="19"/>
      <c r="HI29" s="19"/>
      <c r="HJ29" s="19"/>
      <c r="HK29" s="19"/>
      <c r="HL29" s="19"/>
      <c r="HM29" s="19"/>
      <c r="HN29" s="19"/>
      <c r="HO29" s="19"/>
      <c r="HP29" s="19"/>
      <c r="HQ29" s="19"/>
      <c r="HR29" s="19"/>
      <c r="HS29" s="19"/>
      <c r="HT29" s="19"/>
      <c r="HU29" s="19"/>
      <c r="HV29" s="19"/>
      <c r="HW29" s="19"/>
      <c r="HX29" s="19"/>
      <c r="HY29" s="19"/>
      <c r="HZ29" s="19"/>
      <c r="IA29" s="19"/>
      <c r="IB29" s="19"/>
      <c r="IC29" s="19"/>
      <c r="ID29" s="19"/>
      <c r="IE29" s="19"/>
      <c r="IF29" s="19"/>
      <c r="IG29" s="19"/>
      <c r="IH29" s="19"/>
      <c r="II29" s="19"/>
      <c r="IJ29" s="19"/>
      <c r="IK29" s="19"/>
      <c r="IL29" s="19"/>
      <c r="IM29" s="19"/>
      <c r="IN29" s="19"/>
      <c r="IO29" s="19"/>
      <c r="IP29" s="19"/>
      <c r="IQ29" s="19"/>
      <c r="IR29" s="19"/>
      <c r="IS29" s="19"/>
      <c r="IT29" s="19"/>
    </row>
    <row r="30" spans="1:254" ht="15.6" x14ac:dyDescent="0.3">
      <c r="B30" s="23" t="s">
        <v>424</v>
      </c>
      <c r="C30" s="27" t="s">
        <v>429</v>
      </c>
      <c r="D30" s="20">
        <f>E30/100*2</f>
        <v>2</v>
      </c>
      <c r="E30" s="28">
        <f>(BH18+BK18+BN18+BQ18+BT18)/5</f>
        <v>100</v>
      </c>
      <c r="F30" s="26"/>
      <c r="G30" s="26"/>
      <c r="DP30" s="19"/>
      <c r="DQ30" s="19"/>
      <c r="DR30" s="19"/>
      <c r="DS30" s="19"/>
      <c r="DT30" s="19"/>
      <c r="DU30" s="19"/>
      <c r="DV30" s="19"/>
      <c r="DW30" s="19"/>
      <c r="DX30" s="19"/>
      <c r="DY30" s="19"/>
      <c r="DZ30" s="19"/>
      <c r="EA30" s="19"/>
      <c r="EB30" s="19"/>
      <c r="EC30" s="19"/>
      <c r="ED30" s="19"/>
      <c r="EE30" s="19"/>
      <c r="EF30" s="19"/>
      <c r="EG30" s="19"/>
      <c r="EH30" s="19"/>
      <c r="EI30" s="19"/>
      <c r="EJ30" s="19"/>
      <c r="EK30" s="19"/>
      <c r="EL30" s="19"/>
      <c r="EM30" s="19"/>
      <c r="EN30" s="19"/>
      <c r="EO30" s="19"/>
      <c r="EP30" s="19"/>
      <c r="EQ30" s="19"/>
      <c r="ER30" s="19"/>
      <c r="ES30" s="19"/>
      <c r="ET30" s="19"/>
      <c r="EU30" s="19"/>
      <c r="EV30" s="19"/>
      <c r="EW30" s="19"/>
      <c r="EX30" s="19"/>
      <c r="EY30" s="19"/>
      <c r="EZ30" s="19"/>
      <c r="FA30" s="19"/>
      <c r="FB30" s="19"/>
      <c r="FC30" s="19"/>
      <c r="FD30" s="19"/>
      <c r="FE30" s="19"/>
      <c r="FF30" s="19"/>
      <c r="FG30" s="19"/>
      <c r="FH30" s="19"/>
      <c r="FI30" s="19"/>
      <c r="FJ30" s="19"/>
      <c r="FK30" s="19"/>
      <c r="FL30" s="19"/>
      <c r="FM30" s="19"/>
      <c r="FN30" s="19"/>
      <c r="FO30" s="19"/>
      <c r="FP30" s="19"/>
      <c r="FQ30" s="19"/>
      <c r="FR30" s="19"/>
      <c r="FS30" s="19"/>
      <c r="FT30" s="19"/>
      <c r="FU30" s="19"/>
      <c r="FV30" s="19"/>
      <c r="FW30" s="19"/>
      <c r="FX30" s="19"/>
      <c r="FY30" s="19"/>
      <c r="FZ30" s="19"/>
      <c r="GA30" s="19"/>
      <c r="GB30" s="19"/>
      <c r="GC30" s="19"/>
      <c r="GD30" s="19"/>
      <c r="GE30" s="19"/>
      <c r="GF30" s="19"/>
      <c r="GG30" s="19"/>
      <c r="GH30" s="19"/>
      <c r="GI30" s="19"/>
      <c r="GJ30" s="19"/>
      <c r="GK30" s="19"/>
      <c r="GL30" s="19"/>
      <c r="GM30" s="19"/>
      <c r="GN30" s="19"/>
      <c r="GO30" s="19"/>
      <c r="GP30" s="19"/>
      <c r="GQ30" s="19"/>
      <c r="GR30" s="19"/>
      <c r="GS30" s="19"/>
      <c r="GT30" s="19"/>
      <c r="GU30" s="19"/>
      <c r="GV30" s="19"/>
      <c r="GW30" s="19"/>
      <c r="GX30" s="19"/>
      <c r="GY30" s="19"/>
      <c r="GZ30" s="19"/>
      <c r="HA30" s="19"/>
      <c r="HB30" s="19"/>
      <c r="HC30" s="19"/>
      <c r="HD30" s="19"/>
      <c r="HE30" s="19"/>
      <c r="HF30" s="19"/>
      <c r="HG30" s="19"/>
      <c r="HH30" s="19"/>
      <c r="HI30" s="19"/>
      <c r="HJ30" s="19"/>
      <c r="HK30" s="19"/>
      <c r="HL30" s="19"/>
      <c r="HM30" s="19"/>
      <c r="HN30" s="19"/>
      <c r="HO30" s="19"/>
      <c r="HP30" s="19"/>
      <c r="HQ30" s="19"/>
      <c r="HR30" s="19"/>
      <c r="HS30" s="19"/>
      <c r="HT30" s="19"/>
      <c r="HU30" s="19"/>
      <c r="HV30" s="19"/>
      <c r="HW30" s="19"/>
      <c r="HX30" s="19"/>
      <c r="HY30" s="19"/>
      <c r="HZ30" s="19"/>
      <c r="IA30" s="19"/>
      <c r="IB30" s="19"/>
      <c r="IC30" s="19"/>
      <c r="ID30" s="19"/>
      <c r="IE30" s="19"/>
      <c r="IF30" s="19"/>
      <c r="IG30" s="19"/>
      <c r="IH30" s="19"/>
      <c r="II30" s="19"/>
      <c r="IJ30" s="19"/>
      <c r="IK30" s="19"/>
      <c r="IL30" s="19"/>
      <c r="IM30" s="19"/>
      <c r="IN30" s="19"/>
      <c r="IO30" s="19"/>
      <c r="IP30" s="19"/>
      <c r="IQ30" s="19"/>
      <c r="IR30" s="19"/>
      <c r="IS30" s="19"/>
      <c r="IT30" s="19"/>
    </row>
    <row r="31" spans="1:254" ht="15.6" x14ac:dyDescent="0.3">
      <c r="B31" s="23" t="s">
        <v>425</v>
      </c>
      <c r="C31" s="27" t="s">
        <v>429</v>
      </c>
      <c r="D31" s="52">
        <f t="shared" ref="D31:D32" si="9">E31/100*2</f>
        <v>0</v>
      </c>
      <c r="E31" s="28">
        <f>(BI18+BL18+BO18+BR18+BU18)/5</f>
        <v>0</v>
      </c>
      <c r="F31" s="26"/>
      <c r="G31" s="26"/>
      <c r="DP31" s="19"/>
      <c r="DQ31" s="19"/>
      <c r="DR31" s="19"/>
      <c r="DS31" s="19"/>
      <c r="DT31" s="19"/>
      <c r="DU31" s="19"/>
      <c r="DV31" s="19"/>
      <c r="DW31" s="19"/>
      <c r="DX31" s="19"/>
      <c r="DY31" s="19"/>
      <c r="DZ31" s="19"/>
      <c r="EA31" s="19"/>
      <c r="EB31" s="19"/>
      <c r="EC31" s="19"/>
      <c r="ED31" s="19"/>
      <c r="EE31" s="19"/>
      <c r="EF31" s="19"/>
      <c r="EG31" s="19"/>
      <c r="EH31" s="19"/>
      <c r="EI31" s="19"/>
      <c r="EJ31" s="19"/>
      <c r="EK31" s="19"/>
      <c r="EL31" s="19"/>
      <c r="EM31" s="19"/>
      <c r="EN31" s="19"/>
      <c r="EO31" s="19"/>
      <c r="EP31" s="19"/>
      <c r="EQ31" s="19"/>
      <c r="ER31" s="19"/>
      <c r="ES31" s="19"/>
      <c r="ET31" s="19"/>
      <c r="EU31" s="19"/>
      <c r="EV31" s="19"/>
      <c r="EW31" s="19"/>
      <c r="EX31" s="19"/>
      <c r="EY31" s="19"/>
      <c r="EZ31" s="19"/>
      <c r="FA31" s="19"/>
      <c r="FB31" s="19"/>
      <c r="FC31" s="19"/>
      <c r="FD31" s="19"/>
      <c r="FE31" s="19"/>
      <c r="FF31" s="19"/>
      <c r="FG31" s="19"/>
      <c r="FH31" s="19"/>
      <c r="FI31" s="19"/>
      <c r="FJ31" s="19"/>
      <c r="FK31" s="19"/>
      <c r="FL31" s="19"/>
      <c r="FM31" s="19"/>
      <c r="FN31" s="19"/>
      <c r="FO31" s="19"/>
      <c r="FP31" s="19"/>
      <c r="FQ31" s="19"/>
      <c r="FR31" s="19"/>
      <c r="FS31" s="19"/>
      <c r="FT31" s="19"/>
      <c r="FU31" s="19"/>
      <c r="FV31" s="19"/>
      <c r="FW31" s="19"/>
      <c r="FX31" s="19"/>
      <c r="FY31" s="19"/>
      <c r="FZ31" s="19"/>
      <c r="GA31" s="19"/>
      <c r="GB31" s="19"/>
      <c r="GC31" s="19"/>
      <c r="GD31" s="19"/>
      <c r="GE31" s="19"/>
      <c r="GF31" s="19"/>
      <c r="GG31" s="19"/>
      <c r="GH31" s="19"/>
      <c r="GI31" s="19"/>
      <c r="GJ31" s="19"/>
      <c r="GK31" s="19"/>
      <c r="GL31" s="19"/>
      <c r="GM31" s="19"/>
      <c r="GN31" s="19"/>
      <c r="GO31" s="19"/>
      <c r="GP31" s="19"/>
      <c r="GQ31" s="19"/>
      <c r="GR31" s="19"/>
      <c r="GS31" s="19"/>
      <c r="GT31" s="19"/>
      <c r="GU31" s="19"/>
      <c r="GV31" s="19"/>
      <c r="GW31" s="19"/>
      <c r="GX31" s="19"/>
      <c r="GY31" s="19"/>
      <c r="GZ31" s="19"/>
      <c r="HA31" s="19"/>
      <c r="HB31" s="19"/>
      <c r="HC31" s="19"/>
      <c r="HD31" s="19"/>
      <c r="HE31" s="19"/>
      <c r="HF31" s="19"/>
      <c r="HG31" s="19"/>
      <c r="HH31" s="19"/>
      <c r="HI31" s="19"/>
      <c r="HJ31" s="19"/>
      <c r="HK31" s="19"/>
      <c r="HL31" s="19"/>
      <c r="HM31" s="19"/>
      <c r="HN31" s="19"/>
      <c r="HO31" s="19"/>
      <c r="HP31" s="19"/>
      <c r="HQ31" s="19"/>
      <c r="HR31" s="19"/>
      <c r="HS31" s="19"/>
      <c r="HT31" s="19"/>
      <c r="HU31" s="19"/>
      <c r="HV31" s="19"/>
      <c r="HW31" s="19"/>
      <c r="HX31" s="19"/>
      <c r="HY31" s="19"/>
      <c r="HZ31" s="19"/>
      <c r="IA31" s="19"/>
      <c r="IB31" s="19"/>
      <c r="IC31" s="19"/>
      <c r="ID31" s="19"/>
      <c r="IE31" s="19"/>
      <c r="IF31" s="19"/>
      <c r="IG31" s="19"/>
      <c r="IH31" s="19"/>
      <c r="II31" s="19"/>
      <c r="IJ31" s="19"/>
      <c r="IK31" s="19"/>
      <c r="IL31" s="19"/>
      <c r="IM31" s="19"/>
      <c r="IN31" s="19"/>
      <c r="IO31" s="19"/>
      <c r="IP31" s="19"/>
      <c r="IQ31" s="19"/>
      <c r="IR31" s="19"/>
      <c r="IS31" s="19"/>
      <c r="IT31" s="19"/>
    </row>
    <row r="32" spans="1:254" ht="15.6" x14ac:dyDescent="0.3">
      <c r="B32" s="23" t="s">
        <v>426</v>
      </c>
      <c r="C32" s="27" t="s">
        <v>429</v>
      </c>
      <c r="D32" s="52">
        <f t="shared" si="9"/>
        <v>0</v>
      </c>
      <c r="E32" s="28">
        <f>(BJ18+BM18+BP18+BS18+BV18)/5</f>
        <v>0</v>
      </c>
      <c r="F32" s="26"/>
      <c r="G32" s="26"/>
      <c r="DP32" s="19"/>
      <c r="DQ32" s="19"/>
      <c r="DR32" s="19"/>
      <c r="DS32" s="19"/>
      <c r="DT32" s="19"/>
      <c r="DU32" s="19"/>
      <c r="DV32" s="19"/>
      <c r="DW32" s="19"/>
      <c r="DX32" s="19"/>
      <c r="DY32" s="19"/>
      <c r="DZ32" s="19"/>
      <c r="EA32" s="19"/>
      <c r="EB32" s="19"/>
      <c r="EC32" s="19"/>
      <c r="ED32" s="19"/>
      <c r="EE32" s="19"/>
      <c r="EF32" s="19"/>
      <c r="EG32" s="19"/>
      <c r="EH32" s="19"/>
      <c r="EI32" s="19"/>
      <c r="EJ32" s="19"/>
      <c r="EK32" s="19"/>
      <c r="EL32" s="19"/>
      <c r="EM32" s="19"/>
      <c r="EN32" s="19"/>
      <c r="EO32" s="19"/>
      <c r="EP32" s="19"/>
      <c r="EQ32" s="19"/>
      <c r="ER32" s="19"/>
      <c r="ES32" s="19"/>
      <c r="ET32" s="19"/>
      <c r="EU32" s="19"/>
      <c r="EV32" s="19"/>
      <c r="EW32" s="19"/>
      <c r="EX32" s="19"/>
      <c r="EY32" s="19"/>
      <c r="EZ32" s="19"/>
      <c r="FA32" s="19"/>
      <c r="FB32" s="19"/>
      <c r="FC32" s="19"/>
      <c r="FD32" s="19"/>
      <c r="FE32" s="19"/>
      <c r="FF32" s="19"/>
      <c r="FG32" s="19"/>
      <c r="FH32" s="19"/>
      <c r="FI32" s="19"/>
      <c r="FJ32" s="19"/>
      <c r="FK32" s="19"/>
      <c r="FL32" s="19"/>
      <c r="FM32" s="19"/>
      <c r="FN32" s="19"/>
      <c r="FO32" s="19"/>
      <c r="FP32" s="19"/>
      <c r="FQ32" s="19"/>
      <c r="FR32" s="19"/>
      <c r="FS32" s="19"/>
      <c r="FT32" s="19"/>
      <c r="FU32" s="19"/>
      <c r="FV32" s="19"/>
      <c r="FW32" s="19"/>
      <c r="FX32" s="19"/>
      <c r="FY32" s="19"/>
      <c r="FZ32" s="19"/>
      <c r="GA32" s="19"/>
      <c r="GB32" s="19"/>
      <c r="GC32" s="19"/>
      <c r="GD32" s="19"/>
      <c r="GE32" s="19"/>
      <c r="GF32" s="19"/>
      <c r="GG32" s="19"/>
      <c r="GH32" s="19"/>
      <c r="GI32" s="19"/>
      <c r="GJ32" s="19"/>
      <c r="GK32" s="19"/>
      <c r="GL32" s="19"/>
      <c r="GM32" s="19"/>
      <c r="GN32" s="19"/>
      <c r="GO32" s="19"/>
      <c r="GP32" s="19"/>
      <c r="GQ32" s="19"/>
      <c r="GR32" s="19"/>
      <c r="GS32" s="19"/>
      <c r="GT32" s="19"/>
      <c r="GU32" s="19"/>
      <c r="GV32" s="19"/>
      <c r="GW32" s="19"/>
      <c r="GX32" s="19"/>
      <c r="GY32" s="19"/>
      <c r="GZ32" s="19"/>
      <c r="HA32" s="19"/>
      <c r="HB32" s="19"/>
      <c r="HC32" s="19"/>
      <c r="HD32" s="19"/>
      <c r="HE32" s="19"/>
      <c r="HF32" s="19"/>
      <c r="HG32" s="19"/>
      <c r="HH32" s="19"/>
      <c r="HI32" s="19"/>
      <c r="HJ32" s="19"/>
      <c r="HK32" s="19"/>
      <c r="HL32" s="19"/>
      <c r="HM32" s="19"/>
      <c r="HN32" s="19"/>
      <c r="HO32" s="19"/>
      <c r="HP32" s="19"/>
      <c r="HQ32" s="19"/>
      <c r="HR32" s="19"/>
      <c r="HS32" s="19"/>
      <c r="HT32" s="19"/>
      <c r="HU32" s="19"/>
      <c r="HV32" s="19"/>
      <c r="HW32" s="19"/>
      <c r="HX32" s="19"/>
      <c r="HY32" s="19"/>
      <c r="HZ32" s="19"/>
      <c r="IA32" s="19"/>
      <c r="IB32" s="19"/>
      <c r="IC32" s="19"/>
      <c r="ID32" s="19"/>
      <c r="IE32" s="19"/>
      <c r="IF32" s="19"/>
      <c r="IG32" s="19"/>
      <c r="IH32" s="19"/>
      <c r="II32" s="19"/>
      <c r="IJ32" s="19"/>
      <c r="IK32" s="19"/>
      <c r="IL32" s="19"/>
      <c r="IM32" s="19"/>
      <c r="IN32" s="19"/>
      <c r="IO32" s="19"/>
      <c r="IP32" s="19"/>
      <c r="IQ32" s="19"/>
      <c r="IR32" s="19"/>
      <c r="IS32" s="19"/>
      <c r="IT32" s="19"/>
    </row>
    <row r="33" spans="2:254" ht="15.6" x14ac:dyDescent="0.3">
      <c r="B33" s="23"/>
      <c r="C33" s="27"/>
      <c r="D33" s="29">
        <f>SUM(D30:D32)</f>
        <v>2</v>
      </c>
      <c r="E33" s="30">
        <f>SUM(E30:E32)</f>
        <v>100</v>
      </c>
      <c r="F33" s="26"/>
      <c r="G33" s="26"/>
      <c r="DP33" s="19"/>
      <c r="DQ33" s="19"/>
      <c r="DR33" s="19"/>
      <c r="DS33" s="19"/>
      <c r="DT33" s="19"/>
      <c r="DU33" s="19"/>
      <c r="DV33" s="19"/>
      <c r="DW33" s="19"/>
      <c r="DX33" s="19"/>
      <c r="DY33" s="19"/>
      <c r="DZ33" s="19"/>
      <c r="EA33" s="19"/>
      <c r="EB33" s="19"/>
      <c r="EC33" s="19"/>
      <c r="ED33" s="19"/>
      <c r="EE33" s="19"/>
      <c r="EF33" s="19"/>
      <c r="EG33" s="19"/>
      <c r="EH33" s="19"/>
      <c r="EI33" s="19"/>
      <c r="EJ33" s="19"/>
      <c r="EK33" s="19"/>
      <c r="EL33" s="19"/>
      <c r="EM33" s="19"/>
      <c r="EN33" s="19"/>
      <c r="EO33" s="19"/>
      <c r="EP33" s="19"/>
      <c r="EQ33" s="19"/>
      <c r="ER33" s="19"/>
      <c r="ES33" s="19"/>
      <c r="ET33" s="19"/>
      <c r="EU33" s="19"/>
      <c r="EV33" s="19"/>
      <c r="EW33" s="19"/>
      <c r="EX33" s="19"/>
      <c r="EY33" s="19"/>
      <c r="EZ33" s="19"/>
      <c r="FA33" s="19"/>
      <c r="FB33" s="19"/>
      <c r="FC33" s="19"/>
      <c r="FD33" s="19"/>
      <c r="FE33" s="19"/>
      <c r="FF33" s="19"/>
      <c r="FG33" s="19"/>
      <c r="FH33" s="19"/>
      <c r="FI33" s="19"/>
      <c r="FJ33" s="19"/>
      <c r="FK33" s="19"/>
      <c r="FL33" s="19"/>
      <c r="FM33" s="19"/>
      <c r="FN33" s="19"/>
      <c r="FO33" s="19"/>
      <c r="FP33" s="19"/>
      <c r="FQ33" s="19"/>
      <c r="FR33" s="19"/>
      <c r="FS33" s="19"/>
      <c r="FT33" s="19"/>
      <c r="FU33" s="19"/>
      <c r="FV33" s="19"/>
      <c r="FW33" s="19"/>
      <c r="FX33" s="19"/>
      <c r="FY33" s="19"/>
      <c r="FZ33" s="19"/>
      <c r="GA33" s="19"/>
      <c r="GB33" s="19"/>
      <c r="GC33" s="19"/>
      <c r="GD33" s="19"/>
      <c r="GE33" s="19"/>
      <c r="GF33" s="19"/>
      <c r="GG33" s="19"/>
      <c r="GH33" s="19"/>
      <c r="GI33" s="19"/>
      <c r="GJ33" s="19"/>
      <c r="GK33" s="19"/>
      <c r="GL33" s="19"/>
      <c r="GM33" s="19"/>
      <c r="GN33" s="19"/>
      <c r="GO33" s="19"/>
      <c r="GP33" s="19"/>
      <c r="GQ33" s="19"/>
      <c r="GR33" s="19"/>
      <c r="GS33" s="19"/>
      <c r="GT33" s="19"/>
      <c r="GU33" s="19"/>
      <c r="GV33" s="19"/>
      <c r="GW33" s="19"/>
      <c r="GX33" s="19"/>
      <c r="GY33" s="19"/>
      <c r="GZ33" s="19"/>
      <c r="HA33" s="19"/>
      <c r="HB33" s="19"/>
      <c r="HC33" s="19"/>
      <c r="HD33" s="19"/>
      <c r="HE33" s="19"/>
      <c r="HF33" s="19"/>
      <c r="HG33" s="19"/>
      <c r="HH33" s="19"/>
      <c r="HI33" s="19"/>
      <c r="HJ33" s="19"/>
      <c r="HK33" s="19"/>
      <c r="HL33" s="19"/>
      <c r="HM33" s="19"/>
      <c r="HN33" s="19"/>
      <c r="HO33" s="19"/>
      <c r="HP33" s="19"/>
      <c r="HQ33" s="19"/>
      <c r="HR33" s="19"/>
      <c r="HS33" s="19"/>
      <c r="HT33" s="19"/>
      <c r="HU33" s="19"/>
      <c r="HV33" s="19"/>
      <c r="HW33" s="19"/>
      <c r="HX33" s="19"/>
      <c r="HY33" s="19"/>
      <c r="HZ33" s="19"/>
      <c r="IA33" s="19"/>
      <c r="IB33" s="19"/>
      <c r="IC33" s="19"/>
      <c r="ID33" s="19"/>
      <c r="IE33" s="19"/>
      <c r="IF33" s="19"/>
      <c r="IG33" s="19"/>
      <c r="IH33" s="19"/>
      <c r="II33" s="19"/>
      <c r="IJ33" s="19"/>
      <c r="IK33" s="19"/>
      <c r="IL33" s="19"/>
      <c r="IM33" s="19"/>
      <c r="IN33" s="19"/>
      <c r="IO33" s="19"/>
      <c r="IP33" s="19"/>
      <c r="IQ33" s="19"/>
      <c r="IR33" s="19"/>
      <c r="IS33" s="19"/>
      <c r="IT33" s="19"/>
    </row>
    <row r="34" spans="2:254" ht="15.6" x14ac:dyDescent="0.3">
      <c r="B34" s="23"/>
      <c r="C34" s="27"/>
      <c r="D34" s="53" t="s">
        <v>113</v>
      </c>
      <c r="E34" s="54"/>
      <c r="F34" s="75" t="s">
        <v>114</v>
      </c>
      <c r="G34" s="76"/>
      <c r="DP34" s="19"/>
      <c r="DQ34" s="19"/>
      <c r="DR34" s="19"/>
      <c r="DS34" s="19"/>
      <c r="DT34" s="19"/>
      <c r="DU34" s="19"/>
      <c r="DV34" s="19"/>
      <c r="DW34" s="19"/>
      <c r="DX34" s="19"/>
      <c r="DY34" s="19"/>
      <c r="DZ34" s="19"/>
      <c r="EA34" s="19"/>
      <c r="EB34" s="19"/>
      <c r="EC34" s="19"/>
      <c r="ED34" s="19"/>
      <c r="EE34" s="19"/>
      <c r="EF34" s="19"/>
      <c r="EG34" s="19"/>
      <c r="EH34" s="19"/>
      <c r="EI34" s="19"/>
      <c r="EJ34" s="19"/>
      <c r="EK34" s="19"/>
      <c r="EL34" s="19"/>
      <c r="EM34" s="19"/>
      <c r="EN34" s="19"/>
      <c r="EO34" s="19"/>
      <c r="EP34" s="19"/>
      <c r="EQ34" s="19"/>
      <c r="ER34" s="19"/>
      <c r="ES34" s="19"/>
      <c r="ET34" s="19"/>
      <c r="EU34" s="19"/>
      <c r="EV34" s="19"/>
      <c r="EW34" s="19"/>
      <c r="EX34" s="19"/>
      <c r="EY34" s="19"/>
      <c r="EZ34" s="19"/>
      <c r="FA34" s="19"/>
      <c r="FB34" s="19"/>
      <c r="FC34" s="19"/>
      <c r="FD34" s="19"/>
      <c r="FE34" s="19"/>
      <c r="FF34" s="19"/>
      <c r="FG34" s="19"/>
      <c r="FH34" s="19"/>
      <c r="FI34" s="19"/>
      <c r="FJ34" s="19"/>
      <c r="FK34" s="19"/>
      <c r="FL34" s="19"/>
      <c r="FM34" s="19"/>
      <c r="FN34" s="19"/>
      <c r="FO34" s="19"/>
      <c r="FP34" s="19"/>
      <c r="FQ34" s="19"/>
      <c r="FR34" s="19"/>
      <c r="FS34" s="19"/>
      <c r="FT34" s="19"/>
      <c r="FU34" s="19"/>
      <c r="FV34" s="19"/>
      <c r="FW34" s="19"/>
      <c r="FX34" s="19"/>
      <c r="FY34" s="19"/>
      <c r="FZ34" s="19"/>
      <c r="GA34" s="19"/>
      <c r="GB34" s="19"/>
      <c r="GC34" s="19"/>
      <c r="GD34" s="19"/>
      <c r="GE34" s="19"/>
      <c r="GF34" s="19"/>
      <c r="GG34" s="19"/>
      <c r="GH34" s="19"/>
      <c r="GI34" s="19"/>
      <c r="GJ34" s="19"/>
      <c r="GK34" s="19"/>
      <c r="GL34" s="19"/>
      <c r="GM34" s="19"/>
      <c r="GN34" s="19"/>
      <c r="GO34" s="19"/>
      <c r="GP34" s="19"/>
      <c r="GQ34" s="19"/>
      <c r="GR34" s="19"/>
      <c r="GS34" s="19"/>
      <c r="GT34" s="19"/>
      <c r="GU34" s="19"/>
      <c r="GV34" s="19"/>
      <c r="GW34" s="19"/>
      <c r="GX34" s="19"/>
      <c r="GY34" s="19"/>
      <c r="GZ34" s="19"/>
      <c r="HA34" s="19"/>
      <c r="HB34" s="19"/>
      <c r="HC34" s="19"/>
      <c r="HD34" s="19"/>
      <c r="HE34" s="19"/>
      <c r="HF34" s="19"/>
      <c r="HG34" s="19"/>
      <c r="HH34" s="19"/>
      <c r="HI34" s="19"/>
      <c r="HJ34" s="19"/>
      <c r="HK34" s="19"/>
      <c r="HL34" s="19"/>
      <c r="HM34" s="19"/>
      <c r="HN34" s="19"/>
      <c r="HO34" s="19"/>
      <c r="HP34" s="19"/>
      <c r="HQ34" s="19"/>
      <c r="HR34" s="19"/>
      <c r="HS34" s="19"/>
      <c r="HT34" s="19"/>
      <c r="HU34" s="19"/>
      <c r="HV34" s="19"/>
      <c r="HW34" s="19"/>
      <c r="HX34" s="19"/>
      <c r="HY34" s="19"/>
      <c r="HZ34" s="19"/>
      <c r="IA34" s="19"/>
      <c r="IB34" s="19"/>
      <c r="IC34" s="19"/>
      <c r="ID34" s="19"/>
      <c r="IE34" s="19"/>
      <c r="IF34" s="19"/>
      <c r="IG34" s="19"/>
      <c r="IH34" s="19"/>
      <c r="II34" s="19"/>
      <c r="IJ34" s="19"/>
      <c r="IK34" s="19"/>
      <c r="IL34" s="19"/>
      <c r="IM34" s="19"/>
      <c r="IN34" s="19"/>
      <c r="IO34" s="19"/>
      <c r="IP34" s="19"/>
      <c r="IQ34" s="19"/>
      <c r="IR34" s="19"/>
      <c r="IS34" s="19"/>
      <c r="IT34" s="19"/>
    </row>
    <row r="35" spans="2:254" ht="15.6" x14ac:dyDescent="0.3">
      <c r="B35" s="23" t="s">
        <v>424</v>
      </c>
      <c r="C35" s="27" t="s">
        <v>430</v>
      </c>
      <c r="D35" s="20">
        <f>E35/100*2</f>
        <v>1</v>
      </c>
      <c r="E35" s="28">
        <f>(BW18+BZ18+CC18+CF18)/4</f>
        <v>50</v>
      </c>
      <c r="F35" s="20">
        <f>G35/100*2</f>
        <v>0</v>
      </c>
      <c r="G35" s="28">
        <f>(CI18+CL18+CO18+CR18+CU18+CX18)/6</f>
        <v>0</v>
      </c>
      <c r="DP35" s="19"/>
      <c r="DQ35" s="19"/>
      <c r="DR35" s="19"/>
      <c r="DS35" s="19"/>
      <c r="DT35" s="19"/>
      <c r="DU35" s="19"/>
      <c r="DV35" s="19"/>
      <c r="DW35" s="19"/>
      <c r="DX35" s="19"/>
      <c r="DY35" s="19"/>
      <c r="DZ35" s="19"/>
      <c r="EA35" s="19"/>
      <c r="EB35" s="19"/>
      <c r="EC35" s="19"/>
      <c r="ED35" s="19"/>
      <c r="EE35" s="19"/>
      <c r="EF35" s="19"/>
      <c r="EG35" s="19"/>
      <c r="EH35" s="19"/>
      <c r="EI35" s="19"/>
      <c r="EJ35" s="19"/>
      <c r="EK35" s="19"/>
      <c r="EL35" s="19"/>
      <c r="EM35" s="19"/>
      <c r="EN35" s="19"/>
      <c r="EO35" s="19"/>
      <c r="EP35" s="19"/>
      <c r="EQ35" s="19"/>
      <c r="ER35" s="19"/>
      <c r="ES35" s="19"/>
      <c r="ET35" s="19"/>
      <c r="EU35" s="19"/>
      <c r="EV35" s="19"/>
      <c r="EW35" s="19"/>
      <c r="EX35" s="19"/>
      <c r="EY35" s="19"/>
      <c r="EZ35" s="19"/>
      <c r="FA35" s="19"/>
      <c r="FB35" s="19"/>
      <c r="FC35" s="19"/>
      <c r="FD35" s="19"/>
      <c r="FE35" s="19"/>
      <c r="FF35" s="19"/>
      <c r="FG35" s="19"/>
      <c r="FH35" s="19"/>
      <c r="FI35" s="19"/>
      <c r="FJ35" s="19"/>
      <c r="FK35" s="19"/>
      <c r="FL35" s="19"/>
      <c r="FM35" s="19"/>
      <c r="FN35" s="19"/>
      <c r="FO35" s="19"/>
      <c r="FP35" s="19"/>
      <c r="FQ35" s="19"/>
      <c r="FR35" s="19"/>
      <c r="FS35" s="19"/>
      <c r="FT35" s="19"/>
      <c r="FU35" s="19"/>
      <c r="FV35" s="19"/>
      <c r="FW35" s="19"/>
      <c r="FX35" s="19"/>
      <c r="FY35" s="19"/>
      <c r="FZ35" s="19"/>
      <c r="GA35" s="19"/>
      <c r="GB35" s="19"/>
      <c r="GC35" s="19"/>
      <c r="GD35" s="19"/>
      <c r="GE35" s="19"/>
      <c r="GF35" s="19"/>
      <c r="GG35" s="19"/>
      <c r="GH35" s="19"/>
      <c r="GI35" s="19"/>
      <c r="GJ35" s="19"/>
      <c r="GK35" s="19"/>
      <c r="GL35" s="19"/>
      <c r="GM35" s="19"/>
      <c r="GN35" s="19"/>
      <c r="GO35" s="19"/>
      <c r="GP35" s="19"/>
      <c r="GQ35" s="19"/>
      <c r="GR35" s="19"/>
      <c r="GS35" s="19"/>
      <c r="GT35" s="19"/>
      <c r="GU35" s="19"/>
      <c r="GV35" s="19"/>
      <c r="GW35" s="19"/>
      <c r="GX35" s="19"/>
      <c r="GY35" s="19"/>
      <c r="GZ35" s="19"/>
      <c r="HA35" s="19"/>
      <c r="HB35" s="19"/>
      <c r="HC35" s="19"/>
      <c r="HD35" s="19"/>
      <c r="HE35" s="19"/>
      <c r="HF35" s="19"/>
      <c r="HG35" s="19"/>
      <c r="HH35" s="19"/>
      <c r="HI35" s="19"/>
      <c r="HJ35" s="19"/>
      <c r="HK35" s="19"/>
      <c r="HL35" s="19"/>
      <c r="HM35" s="19"/>
      <c r="HN35" s="19"/>
      <c r="HO35" s="19"/>
      <c r="HP35" s="19"/>
      <c r="HQ35" s="19"/>
      <c r="HR35" s="19"/>
      <c r="HS35" s="19"/>
      <c r="HT35" s="19"/>
      <c r="HU35" s="19"/>
      <c r="HV35" s="19"/>
      <c r="HW35" s="19"/>
      <c r="HX35" s="19"/>
      <c r="HY35" s="19"/>
      <c r="HZ35" s="19"/>
      <c r="IA35" s="19"/>
      <c r="IB35" s="19"/>
      <c r="IC35" s="19"/>
      <c r="ID35" s="19"/>
      <c r="IE35" s="19"/>
      <c r="IF35" s="19"/>
      <c r="IG35" s="19"/>
      <c r="IH35" s="19"/>
      <c r="II35" s="19"/>
      <c r="IJ35" s="19"/>
      <c r="IK35" s="19"/>
      <c r="IL35" s="19"/>
      <c r="IM35" s="19"/>
      <c r="IN35" s="19"/>
      <c r="IO35" s="19"/>
      <c r="IP35" s="19"/>
      <c r="IQ35" s="19"/>
      <c r="IR35" s="19"/>
      <c r="IS35" s="19"/>
      <c r="IT35" s="19"/>
    </row>
    <row r="36" spans="2:254" ht="15.6" x14ac:dyDescent="0.3">
      <c r="B36" s="23" t="s">
        <v>425</v>
      </c>
      <c r="C36" s="27" t="s">
        <v>430</v>
      </c>
      <c r="D36" s="52">
        <f t="shared" ref="D36:D37" si="10">E36/100*2</f>
        <v>1</v>
      </c>
      <c r="E36" s="28">
        <f>(BX18+CA18+CD18+CG18)/4</f>
        <v>50</v>
      </c>
      <c r="F36" s="52">
        <f t="shared" ref="F36:F37" si="11">G36/100*2</f>
        <v>1.6666666666666665</v>
      </c>
      <c r="G36" s="28">
        <f>(CJ18+CM18+CP18+CS18+CV18+CY18)/6</f>
        <v>83.333333333333329</v>
      </c>
      <c r="DP36" s="19"/>
      <c r="DQ36" s="19"/>
      <c r="DR36" s="19"/>
      <c r="DS36" s="19"/>
      <c r="DT36" s="19"/>
      <c r="DU36" s="19"/>
      <c r="DV36" s="19"/>
      <c r="DW36" s="19"/>
      <c r="DX36" s="19"/>
      <c r="DY36" s="19"/>
      <c r="DZ36" s="19"/>
      <c r="EA36" s="19"/>
      <c r="EB36" s="19"/>
      <c r="EC36" s="19"/>
      <c r="ED36" s="19"/>
      <c r="EE36" s="19"/>
      <c r="EF36" s="19"/>
      <c r="EG36" s="19"/>
      <c r="EH36" s="19"/>
      <c r="EI36" s="19"/>
      <c r="EJ36" s="19"/>
      <c r="EK36" s="19"/>
      <c r="EL36" s="19"/>
      <c r="EM36" s="19"/>
      <c r="EN36" s="19"/>
      <c r="EO36" s="19"/>
      <c r="EP36" s="19"/>
      <c r="EQ36" s="19"/>
      <c r="ER36" s="19"/>
      <c r="ES36" s="19"/>
      <c r="ET36" s="19"/>
      <c r="EU36" s="19"/>
      <c r="EV36" s="19"/>
      <c r="EW36" s="19"/>
      <c r="EX36" s="19"/>
      <c r="EY36" s="19"/>
      <c r="EZ36" s="19"/>
      <c r="FA36" s="19"/>
      <c r="FB36" s="19"/>
      <c r="FC36" s="19"/>
      <c r="FD36" s="19"/>
      <c r="FE36" s="19"/>
      <c r="FF36" s="19"/>
      <c r="FG36" s="19"/>
      <c r="FH36" s="19"/>
      <c r="FI36" s="19"/>
      <c r="FJ36" s="19"/>
      <c r="FK36" s="19"/>
      <c r="FL36" s="19"/>
      <c r="FM36" s="19"/>
      <c r="FN36" s="19"/>
      <c r="FO36" s="19"/>
      <c r="FP36" s="19"/>
      <c r="FQ36" s="19"/>
      <c r="FR36" s="19"/>
      <c r="FS36" s="19"/>
      <c r="FT36" s="19"/>
      <c r="FU36" s="19"/>
      <c r="FV36" s="19"/>
      <c r="FW36" s="19"/>
      <c r="FX36" s="19"/>
      <c r="FY36" s="19"/>
      <c r="FZ36" s="19"/>
      <c r="GA36" s="19"/>
      <c r="GB36" s="19"/>
      <c r="GC36" s="19"/>
      <c r="GD36" s="19"/>
      <c r="GE36" s="19"/>
      <c r="GF36" s="19"/>
      <c r="GG36" s="19"/>
      <c r="GH36" s="19"/>
      <c r="GI36" s="19"/>
      <c r="GJ36" s="19"/>
      <c r="GK36" s="19"/>
      <c r="GL36" s="19"/>
      <c r="GM36" s="19"/>
      <c r="GN36" s="19"/>
      <c r="GO36" s="19"/>
      <c r="GP36" s="19"/>
      <c r="GQ36" s="19"/>
      <c r="GR36" s="19"/>
      <c r="GS36" s="19"/>
      <c r="GT36" s="19"/>
      <c r="GU36" s="19"/>
      <c r="GV36" s="19"/>
      <c r="GW36" s="19"/>
      <c r="GX36" s="19"/>
      <c r="GY36" s="19"/>
      <c r="GZ36" s="19"/>
      <c r="HA36" s="19"/>
      <c r="HB36" s="19"/>
      <c r="HC36" s="19"/>
      <c r="HD36" s="19"/>
      <c r="HE36" s="19"/>
      <c r="HF36" s="19"/>
      <c r="HG36" s="19"/>
      <c r="HH36" s="19"/>
      <c r="HI36" s="19"/>
      <c r="HJ36" s="19"/>
      <c r="HK36" s="19"/>
      <c r="HL36" s="19"/>
      <c r="HM36" s="19"/>
      <c r="HN36" s="19"/>
      <c r="HO36" s="19"/>
      <c r="HP36" s="19"/>
      <c r="HQ36" s="19"/>
      <c r="HR36" s="19"/>
      <c r="HS36" s="19"/>
      <c r="HT36" s="19"/>
      <c r="HU36" s="19"/>
      <c r="HV36" s="19"/>
      <c r="HW36" s="19"/>
      <c r="HX36" s="19"/>
      <c r="HY36" s="19"/>
      <c r="HZ36" s="19"/>
      <c r="IA36" s="19"/>
      <c r="IB36" s="19"/>
      <c r="IC36" s="19"/>
      <c r="ID36" s="19"/>
      <c r="IE36" s="19"/>
      <c r="IF36" s="19"/>
      <c r="IG36" s="19"/>
      <c r="IH36" s="19"/>
      <c r="II36" s="19"/>
      <c r="IJ36" s="19"/>
      <c r="IK36" s="19"/>
      <c r="IL36" s="19"/>
      <c r="IM36" s="19"/>
      <c r="IN36" s="19"/>
      <c r="IO36" s="19"/>
      <c r="IP36" s="19"/>
      <c r="IQ36" s="19"/>
      <c r="IR36" s="19"/>
      <c r="IS36" s="19"/>
      <c r="IT36" s="19"/>
    </row>
    <row r="37" spans="2:254" x14ac:dyDescent="0.3">
      <c r="B37" s="23" t="s">
        <v>426</v>
      </c>
      <c r="C37" s="27" t="s">
        <v>430</v>
      </c>
      <c r="D37" s="52">
        <f t="shared" si="10"/>
        <v>0</v>
      </c>
      <c r="E37" s="28">
        <f>(BY18+CB18+CE18+CH18)/4</f>
        <v>0</v>
      </c>
      <c r="F37" s="52">
        <f t="shared" si="11"/>
        <v>0.33333333333333337</v>
      </c>
      <c r="G37" s="28">
        <f>(CK18+CN18+CQ18+CT18+CW18+CZ18)/6</f>
        <v>16.666666666666668</v>
      </c>
    </row>
    <row r="38" spans="2:254" x14ac:dyDescent="0.3">
      <c r="B38" s="23"/>
      <c r="C38" s="27"/>
      <c r="D38" s="29">
        <f>SUM(D35:D37)</f>
        <v>2</v>
      </c>
      <c r="E38" s="29">
        <f>SUM(E35:E37)</f>
        <v>100</v>
      </c>
      <c r="F38" s="29">
        <f>SUM(F35:F37)</f>
        <v>2</v>
      </c>
      <c r="G38" s="29">
        <f>SUM(G35:G37)</f>
        <v>100</v>
      </c>
    </row>
    <row r="39" spans="2:254" x14ac:dyDescent="0.3">
      <c r="B39" s="23" t="s">
        <v>424</v>
      </c>
      <c r="C39" s="27" t="s">
        <v>431</v>
      </c>
      <c r="D39" s="20">
        <f>E39/100*2</f>
        <v>0.8</v>
      </c>
      <c r="E39" s="28">
        <f>(DA18+DD18+DG18+DJ18+DM18)/5</f>
        <v>40</v>
      </c>
      <c r="F39" s="26"/>
      <c r="G39" s="26"/>
    </row>
    <row r="40" spans="2:254" x14ac:dyDescent="0.3">
      <c r="B40" s="23" t="s">
        <v>425</v>
      </c>
      <c r="C40" s="27" t="s">
        <v>431</v>
      </c>
      <c r="D40" s="52">
        <f t="shared" ref="D40:D41" si="12">E40/100*2</f>
        <v>1.2</v>
      </c>
      <c r="E40" s="28">
        <f>(DB18+DE18+DH18+DK18+DN18)/5</f>
        <v>60</v>
      </c>
      <c r="F40" s="26"/>
      <c r="G40" s="26"/>
    </row>
    <row r="41" spans="2:254" ht="39" customHeight="1" x14ac:dyDescent="0.3">
      <c r="B41" s="23" t="s">
        <v>426</v>
      </c>
      <c r="C41" s="27" t="s">
        <v>431</v>
      </c>
      <c r="D41" s="52">
        <f t="shared" si="12"/>
        <v>0</v>
      </c>
      <c r="E41" s="28">
        <f>(DC18+DF18+DI18+DL18+DO18)/5</f>
        <v>0</v>
      </c>
      <c r="F41" s="26"/>
      <c r="G41" s="26"/>
    </row>
    <row r="42" spans="2:254" x14ac:dyDescent="0.3">
      <c r="B42" s="23"/>
      <c r="C42" s="27"/>
      <c r="D42" s="29">
        <f>SUM(D39:D41)</f>
        <v>2</v>
      </c>
      <c r="E42" s="29">
        <f>SUM(E39:E41)</f>
        <v>100</v>
      </c>
      <c r="F42" s="26"/>
      <c r="G42" s="26"/>
    </row>
    <row r="48" spans="2:254" ht="15" customHeight="1" x14ac:dyDescent="0.3"/>
    <row r="49" ht="15" customHeight="1" x14ac:dyDescent="0.3"/>
  </sheetData>
  <mergeCells count="116">
    <mergeCell ref="B20:E20"/>
    <mergeCell ref="D34:E34"/>
    <mergeCell ref="DM2:DN2"/>
    <mergeCell ref="F25:G25"/>
    <mergeCell ref="F34:G34"/>
    <mergeCell ref="BW4:CH4"/>
    <mergeCell ref="CI11:CQ11"/>
    <mergeCell ref="CR11:CZ11"/>
    <mergeCell ref="CI5:CZ5"/>
    <mergeCell ref="CI4:CZ4"/>
    <mergeCell ref="DA11:DF11"/>
    <mergeCell ref="DG11:DO11"/>
    <mergeCell ref="DA5:DO5"/>
    <mergeCell ref="AG11:AR11"/>
    <mergeCell ref="X5:AR5"/>
    <mergeCell ref="AS11:AX11"/>
    <mergeCell ref="AY11:BG11"/>
    <mergeCell ref="AS5:BG5"/>
    <mergeCell ref="BH11:BM11"/>
    <mergeCell ref="BN11:BV11"/>
    <mergeCell ref="BW11:CB11"/>
    <mergeCell ref="CC11:CH11"/>
    <mergeCell ref="BW5:CH5"/>
    <mergeCell ref="X11:AF11"/>
    <mergeCell ref="C5:W10"/>
    <mergeCell ref="C12:E12"/>
    <mergeCell ref="F12:H12"/>
    <mergeCell ref="R12:T12"/>
    <mergeCell ref="U12:W12"/>
    <mergeCell ref="X12:Z12"/>
    <mergeCell ref="I12:K12"/>
    <mergeCell ref="L12:N12"/>
    <mergeCell ref="O12:Q12"/>
    <mergeCell ref="C11:K11"/>
    <mergeCell ref="L11:W11"/>
    <mergeCell ref="AA12:AC12"/>
    <mergeCell ref="AD12:AF12"/>
    <mergeCell ref="A17:B17"/>
    <mergeCell ref="A18:B18"/>
    <mergeCell ref="X13:Z13"/>
    <mergeCell ref="AG13:AI13"/>
    <mergeCell ref="AJ13:AL13"/>
    <mergeCell ref="L13:N13"/>
    <mergeCell ref="O13:Q13"/>
    <mergeCell ref="R13:T13"/>
    <mergeCell ref="U13:W13"/>
    <mergeCell ref="C13:E13"/>
    <mergeCell ref="F13:H13"/>
    <mergeCell ref="I13:K13"/>
    <mergeCell ref="A4:A14"/>
    <mergeCell ref="B4:B14"/>
    <mergeCell ref="C4:W4"/>
    <mergeCell ref="X4:BG4"/>
    <mergeCell ref="BB12:BD12"/>
    <mergeCell ref="BE12:BG12"/>
    <mergeCell ref="AA13:AC13"/>
    <mergeCell ref="AD13:AF13"/>
    <mergeCell ref="AP13:AR13"/>
    <mergeCell ref="AS13:AU13"/>
    <mergeCell ref="AV13:AX13"/>
    <mergeCell ref="AP12:AR12"/>
    <mergeCell ref="AS12:AU12"/>
    <mergeCell ref="AV12:AX12"/>
    <mergeCell ref="AY12:BA12"/>
    <mergeCell ref="AM13:AO13"/>
    <mergeCell ref="AG12:AI12"/>
    <mergeCell ref="AJ12:AL12"/>
    <mergeCell ref="AM12:AO12"/>
    <mergeCell ref="AY13:BA13"/>
    <mergeCell ref="BB13:BD13"/>
    <mergeCell ref="BE13:BG13"/>
    <mergeCell ref="BT13:BV13"/>
    <mergeCell ref="BH13:BJ13"/>
    <mergeCell ref="BK13:BM13"/>
    <mergeCell ref="BN13:BP13"/>
    <mergeCell ref="BQ13:BS13"/>
    <mergeCell ref="BH4:BV4"/>
    <mergeCell ref="BH5:BV5"/>
    <mergeCell ref="BH12:BJ12"/>
    <mergeCell ref="BK12:BM12"/>
    <mergeCell ref="CF13:CH13"/>
    <mergeCell ref="BZ12:CB12"/>
    <mergeCell ref="CC12:CE12"/>
    <mergeCell ref="CF12:CH12"/>
    <mergeCell ref="CI13:CK13"/>
    <mergeCell ref="CI12:CK12"/>
    <mergeCell ref="CL12:CN12"/>
    <mergeCell ref="CO12:CQ12"/>
    <mergeCell ref="BN12:BP12"/>
    <mergeCell ref="BW12:BY12"/>
    <mergeCell ref="BT12:BV12"/>
    <mergeCell ref="BQ12:BS12"/>
    <mergeCell ref="D25:E25"/>
    <mergeCell ref="A2:O2"/>
    <mergeCell ref="DD13:DF13"/>
    <mergeCell ref="DA13:DC13"/>
    <mergeCell ref="DM13:DO13"/>
    <mergeCell ref="DJ13:DL13"/>
    <mergeCell ref="DG13:DI13"/>
    <mergeCell ref="DA4:DO4"/>
    <mergeCell ref="CX13:CZ13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CC13:CE13"/>
    <mergeCell ref="BZ13:CB13"/>
    <mergeCell ref="BW13:BY13"/>
    <mergeCell ref="CU13:CW13"/>
    <mergeCell ref="CR13:CT13"/>
    <mergeCell ref="CO13:CQ13"/>
    <mergeCell ref="CL13:CN1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T48"/>
  <sheetViews>
    <sheetView workbookViewId="0">
      <selection activeCell="A2" sqref="A2:N2"/>
    </sheetView>
  </sheetViews>
  <sheetFormatPr defaultRowHeight="14.4" x14ac:dyDescent="0.3"/>
  <cols>
    <col min="2" max="2" width="31.109375" customWidth="1"/>
  </cols>
  <sheetData>
    <row r="1" spans="1:254" ht="15.6" x14ac:dyDescent="0.3">
      <c r="A1" s="6" t="s">
        <v>151</v>
      </c>
      <c r="B1" s="14" t="s">
        <v>150</v>
      </c>
      <c r="C1" s="15"/>
      <c r="D1" s="15"/>
      <c r="E1" s="15"/>
      <c r="F1" s="15"/>
      <c r="G1" s="15"/>
      <c r="H1" s="15"/>
      <c r="I1" s="15"/>
      <c r="J1" s="15"/>
      <c r="K1" s="15"/>
      <c r="L1" s="15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6" x14ac:dyDescent="0.3">
      <c r="A2" s="55" t="s">
        <v>669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7"/>
      <c r="P2" s="7"/>
      <c r="Q2" s="7"/>
      <c r="R2" s="7"/>
      <c r="S2" s="7"/>
      <c r="T2" s="7"/>
      <c r="U2" s="7"/>
      <c r="V2" s="7"/>
      <c r="DP2" s="72" t="s">
        <v>662</v>
      </c>
      <c r="DQ2" s="72"/>
    </row>
    <row r="3" spans="1:254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6" x14ac:dyDescent="0.3">
      <c r="A4" s="8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54" ht="15.75" customHeight="1" x14ac:dyDescent="0.3">
      <c r="A5" s="65" t="s">
        <v>0</v>
      </c>
      <c r="B5" s="65" t="s">
        <v>1</v>
      </c>
      <c r="C5" s="66" t="s">
        <v>56</v>
      </c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7" t="s">
        <v>2</v>
      </c>
      <c r="P5" s="67"/>
      <c r="Q5" s="67"/>
      <c r="R5" s="67"/>
      <c r="S5" s="67"/>
      <c r="T5" s="67"/>
      <c r="U5" s="67"/>
      <c r="V5" s="67"/>
      <c r="W5" s="67"/>
      <c r="X5" s="67"/>
      <c r="Y5" s="67"/>
      <c r="Z5" s="67"/>
      <c r="AA5" s="67"/>
      <c r="AB5" s="67"/>
      <c r="AC5" s="67"/>
      <c r="AD5" s="67"/>
      <c r="AE5" s="67"/>
      <c r="AF5" s="67"/>
      <c r="AG5" s="67"/>
      <c r="AH5" s="67"/>
      <c r="AI5" s="67"/>
      <c r="AJ5" s="67"/>
      <c r="AK5" s="67"/>
      <c r="AL5" s="67"/>
      <c r="AM5" s="59" t="s">
        <v>85</v>
      </c>
      <c r="AN5" s="59"/>
      <c r="AO5" s="59"/>
      <c r="AP5" s="59"/>
      <c r="AQ5" s="59"/>
      <c r="AR5" s="59"/>
      <c r="AS5" s="59"/>
      <c r="AT5" s="59"/>
      <c r="AU5" s="59"/>
      <c r="AV5" s="59"/>
      <c r="AW5" s="59"/>
      <c r="AX5" s="59"/>
      <c r="AY5" s="59" t="s">
        <v>112</v>
      </c>
      <c r="AZ5" s="59"/>
      <c r="BA5" s="59"/>
      <c r="BB5" s="59"/>
      <c r="BC5" s="59"/>
      <c r="BD5" s="59"/>
      <c r="BE5" s="59"/>
      <c r="BF5" s="59"/>
      <c r="BG5" s="59"/>
      <c r="BH5" s="59"/>
      <c r="BI5" s="59"/>
      <c r="BJ5" s="59"/>
      <c r="BK5" s="59"/>
      <c r="BL5" s="59"/>
      <c r="BM5" s="59"/>
      <c r="BN5" s="59"/>
      <c r="BO5" s="59"/>
      <c r="BP5" s="59"/>
      <c r="BQ5" s="59"/>
      <c r="BR5" s="59"/>
      <c r="BS5" s="59"/>
      <c r="BT5" s="59"/>
      <c r="BU5" s="59"/>
      <c r="BV5" s="59"/>
      <c r="BW5" s="59"/>
      <c r="BX5" s="59"/>
      <c r="BY5" s="59"/>
      <c r="BZ5" s="59"/>
      <c r="CA5" s="59"/>
      <c r="CB5" s="59"/>
      <c r="CC5" s="59"/>
      <c r="CD5" s="59"/>
      <c r="CE5" s="59"/>
      <c r="CF5" s="59"/>
      <c r="CG5" s="59"/>
      <c r="CH5" s="59"/>
      <c r="CI5" s="59"/>
      <c r="CJ5" s="59"/>
      <c r="CK5" s="59"/>
      <c r="CL5" s="59"/>
      <c r="CM5" s="59"/>
      <c r="CN5" s="59"/>
      <c r="CO5" s="59"/>
      <c r="CP5" s="59"/>
      <c r="CQ5" s="59"/>
      <c r="CR5" s="59"/>
      <c r="CS5" s="59"/>
      <c r="CT5" s="59"/>
      <c r="CU5" s="59"/>
      <c r="CV5" s="59"/>
      <c r="CW5" s="59"/>
      <c r="CX5" s="59"/>
      <c r="CY5" s="59"/>
      <c r="CZ5" s="59"/>
      <c r="DA5" s="59"/>
      <c r="DB5" s="59"/>
      <c r="DC5" s="59"/>
      <c r="DD5" s="59"/>
      <c r="DE5" s="59"/>
      <c r="DF5" s="59"/>
      <c r="DG5" s="57" t="s">
        <v>135</v>
      </c>
      <c r="DH5" s="57"/>
      <c r="DI5" s="57"/>
      <c r="DJ5" s="57"/>
      <c r="DK5" s="57"/>
      <c r="DL5" s="57"/>
      <c r="DM5" s="57"/>
      <c r="DN5" s="57"/>
      <c r="DO5" s="57"/>
      <c r="DP5" s="57"/>
      <c r="DQ5" s="57"/>
      <c r="DR5" s="57"/>
    </row>
    <row r="6" spans="1:254" ht="15.75" customHeight="1" x14ac:dyDescent="0.3">
      <c r="A6" s="65"/>
      <c r="B6" s="65"/>
      <c r="C6" s="60" t="s">
        <v>57</v>
      </c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 t="s">
        <v>55</v>
      </c>
      <c r="P6" s="60"/>
      <c r="Q6" s="60"/>
      <c r="R6" s="60"/>
      <c r="S6" s="60"/>
      <c r="T6" s="60"/>
      <c r="U6" s="60"/>
      <c r="V6" s="60"/>
      <c r="W6" s="60"/>
      <c r="X6" s="60"/>
      <c r="Y6" s="60"/>
      <c r="Z6" s="60"/>
      <c r="AA6" s="60" t="s">
        <v>3</v>
      </c>
      <c r="AB6" s="60"/>
      <c r="AC6" s="60"/>
      <c r="AD6" s="60"/>
      <c r="AE6" s="60"/>
      <c r="AF6" s="60"/>
      <c r="AG6" s="60"/>
      <c r="AH6" s="60"/>
      <c r="AI6" s="60"/>
      <c r="AJ6" s="60"/>
      <c r="AK6" s="60"/>
      <c r="AL6" s="60"/>
      <c r="AM6" s="60" t="s">
        <v>86</v>
      </c>
      <c r="AN6" s="60"/>
      <c r="AO6" s="60"/>
      <c r="AP6" s="60"/>
      <c r="AQ6" s="60"/>
      <c r="AR6" s="60"/>
      <c r="AS6" s="60"/>
      <c r="AT6" s="60"/>
      <c r="AU6" s="60"/>
      <c r="AV6" s="60"/>
      <c r="AW6" s="60"/>
      <c r="AX6" s="60"/>
      <c r="AY6" s="60" t="s">
        <v>156</v>
      </c>
      <c r="AZ6" s="60"/>
      <c r="BA6" s="60"/>
      <c r="BB6" s="60"/>
      <c r="BC6" s="60"/>
      <c r="BD6" s="60"/>
      <c r="BE6" s="60"/>
      <c r="BF6" s="60"/>
      <c r="BG6" s="60"/>
      <c r="BH6" s="60"/>
      <c r="BI6" s="60"/>
      <c r="BJ6" s="60"/>
      <c r="BK6" s="60" t="s">
        <v>113</v>
      </c>
      <c r="BL6" s="60"/>
      <c r="BM6" s="60"/>
      <c r="BN6" s="60"/>
      <c r="BO6" s="60"/>
      <c r="BP6" s="60"/>
      <c r="BQ6" s="60"/>
      <c r="BR6" s="60"/>
      <c r="BS6" s="60"/>
      <c r="BT6" s="60"/>
      <c r="BU6" s="60"/>
      <c r="BV6" s="60"/>
      <c r="BW6" s="78" t="s">
        <v>171</v>
      </c>
      <c r="BX6" s="78"/>
      <c r="BY6" s="78"/>
      <c r="BZ6" s="78"/>
      <c r="CA6" s="78"/>
      <c r="CB6" s="78"/>
      <c r="CC6" s="78"/>
      <c r="CD6" s="78"/>
      <c r="CE6" s="78"/>
      <c r="CF6" s="78"/>
      <c r="CG6" s="78"/>
      <c r="CH6" s="78"/>
      <c r="CI6" s="78" t="s">
        <v>183</v>
      </c>
      <c r="CJ6" s="78"/>
      <c r="CK6" s="78"/>
      <c r="CL6" s="78"/>
      <c r="CM6" s="78"/>
      <c r="CN6" s="78"/>
      <c r="CO6" s="78"/>
      <c r="CP6" s="78"/>
      <c r="CQ6" s="78"/>
      <c r="CR6" s="78"/>
      <c r="CS6" s="78"/>
      <c r="CT6" s="78"/>
      <c r="CU6" s="78" t="s">
        <v>114</v>
      </c>
      <c r="CV6" s="78"/>
      <c r="CW6" s="78"/>
      <c r="CX6" s="78"/>
      <c r="CY6" s="78"/>
      <c r="CZ6" s="78"/>
      <c r="DA6" s="78"/>
      <c r="DB6" s="78"/>
      <c r="DC6" s="78"/>
      <c r="DD6" s="78"/>
      <c r="DE6" s="78"/>
      <c r="DF6" s="78"/>
      <c r="DG6" s="58" t="s">
        <v>136</v>
      </c>
      <c r="DH6" s="58"/>
      <c r="DI6" s="58"/>
      <c r="DJ6" s="58"/>
      <c r="DK6" s="58"/>
      <c r="DL6" s="58"/>
      <c r="DM6" s="58"/>
      <c r="DN6" s="58"/>
      <c r="DO6" s="58"/>
      <c r="DP6" s="58"/>
      <c r="DQ6" s="58"/>
      <c r="DR6" s="58"/>
    </row>
    <row r="7" spans="1:254" ht="0.75" customHeight="1" x14ac:dyDescent="0.3">
      <c r="A7" s="65"/>
      <c r="B7" s="65"/>
      <c r="C7" s="60"/>
      <c r="D7" s="60"/>
      <c r="E7" s="60"/>
      <c r="F7" s="60"/>
      <c r="G7" s="60"/>
      <c r="H7" s="60"/>
      <c r="I7" s="60"/>
      <c r="J7" s="60"/>
      <c r="K7" s="60"/>
      <c r="L7" s="60"/>
      <c r="M7" s="60"/>
      <c r="N7" s="60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254" ht="15.6" hidden="1" x14ac:dyDescent="0.3">
      <c r="A8" s="65"/>
      <c r="B8" s="65"/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254" ht="15.6" hidden="1" x14ac:dyDescent="0.3">
      <c r="A9" s="65"/>
      <c r="B9" s="65"/>
      <c r="C9" s="60"/>
      <c r="D9" s="60"/>
      <c r="E9" s="60"/>
      <c r="F9" s="60"/>
      <c r="G9" s="60"/>
      <c r="H9" s="60"/>
      <c r="I9" s="60"/>
      <c r="J9" s="60"/>
      <c r="K9" s="60"/>
      <c r="L9" s="60"/>
      <c r="M9" s="60"/>
      <c r="N9" s="60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254" ht="15.6" hidden="1" x14ac:dyDescent="0.3">
      <c r="A10" s="65"/>
      <c r="B10" s="65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0"/>
      <c r="N10" s="60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254" ht="15.6" hidden="1" x14ac:dyDescent="0.3">
      <c r="A11" s="65"/>
      <c r="B11" s="65"/>
      <c r="C11" s="60"/>
      <c r="D11" s="60"/>
      <c r="E11" s="60"/>
      <c r="F11" s="60"/>
      <c r="G11" s="60"/>
      <c r="H11" s="60"/>
      <c r="I11" s="60"/>
      <c r="J11" s="60"/>
      <c r="K11" s="60"/>
      <c r="L11" s="60"/>
      <c r="M11" s="60"/>
      <c r="N11" s="60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</row>
    <row r="12" spans="1:254" ht="15.6" x14ac:dyDescent="0.3">
      <c r="A12" s="65"/>
      <c r="B12" s="65"/>
      <c r="C12" s="60" t="s">
        <v>152</v>
      </c>
      <c r="D12" s="60" t="s">
        <v>5</v>
      </c>
      <c r="E12" s="60" t="s">
        <v>6</v>
      </c>
      <c r="F12" s="60" t="s">
        <v>153</v>
      </c>
      <c r="G12" s="60" t="s">
        <v>7</v>
      </c>
      <c r="H12" s="60" t="s">
        <v>8</v>
      </c>
      <c r="I12" s="60" t="s">
        <v>154</v>
      </c>
      <c r="J12" s="60" t="s">
        <v>9</v>
      </c>
      <c r="K12" s="60" t="s">
        <v>10</v>
      </c>
      <c r="L12" s="60" t="s">
        <v>155</v>
      </c>
      <c r="M12" s="60" t="s">
        <v>9</v>
      </c>
      <c r="N12" s="60" t="s">
        <v>10</v>
      </c>
      <c r="O12" s="60" t="s">
        <v>169</v>
      </c>
      <c r="P12" s="60"/>
      <c r="Q12" s="60"/>
      <c r="R12" s="60" t="s">
        <v>5</v>
      </c>
      <c r="S12" s="60"/>
      <c r="T12" s="60"/>
      <c r="U12" s="60" t="s">
        <v>170</v>
      </c>
      <c r="V12" s="60"/>
      <c r="W12" s="60"/>
      <c r="X12" s="60" t="s">
        <v>12</v>
      </c>
      <c r="Y12" s="60"/>
      <c r="Z12" s="60"/>
      <c r="AA12" s="60" t="s">
        <v>7</v>
      </c>
      <c r="AB12" s="60"/>
      <c r="AC12" s="60"/>
      <c r="AD12" s="60" t="s">
        <v>8</v>
      </c>
      <c r="AE12" s="60"/>
      <c r="AF12" s="60"/>
      <c r="AG12" s="58" t="s">
        <v>14</v>
      </c>
      <c r="AH12" s="58"/>
      <c r="AI12" s="58"/>
      <c r="AJ12" s="60" t="s">
        <v>9</v>
      </c>
      <c r="AK12" s="60"/>
      <c r="AL12" s="60"/>
      <c r="AM12" s="58" t="s">
        <v>165</v>
      </c>
      <c r="AN12" s="58"/>
      <c r="AO12" s="58"/>
      <c r="AP12" s="58" t="s">
        <v>166</v>
      </c>
      <c r="AQ12" s="58"/>
      <c r="AR12" s="58"/>
      <c r="AS12" s="58" t="s">
        <v>167</v>
      </c>
      <c r="AT12" s="58"/>
      <c r="AU12" s="58"/>
      <c r="AV12" s="58" t="s">
        <v>168</v>
      </c>
      <c r="AW12" s="58"/>
      <c r="AX12" s="58"/>
      <c r="AY12" s="58" t="s">
        <v>157</v>
      </c>
      <c r="AZ12" s="58"/>
      <c r="BA12" s="58"/>
      <c r="BB12" s="58" t="s">
        <v>158</v>
      </c>
      <c r="BC12" s="58"/>
      <c r="BD12" s="58"/>
      <c r="BE12" s="58" t="s">
        <v>159</v>
      </c>
      <c r="BF12" s="58"/>
      <c r="BG12" s="58"/>
      <c r="BH12" s="58" t="s">
        <v>160</v>
      </c>
      <c r="BI12" s="58"/>
      <c r="BJ12" s="58"/>
      <c r="BK12" s="58" t="s">
        <v>161</v>
      </c>
      <c r="BL12" s="58"/>
      <c r="BM12" s="58"/>
      <c r="BN12" s="58" t="s">
        <v>162</v>
      </c>
      <c r="BO12" s="58"/>
      <c r="BP12" s="58"/>
      <c r="BQ12" s="58" t="s">
        <v>163</v>
      </c>
      <c r="BR12" s="58"/>
      <c r="BS12" s="58"/>
      <c r="BT12" s="58" t="s">
        <v>164</v>
      </c>
      <c r="BU12" s="58"/>
      <c r="BV12" s="58"/>
      <c r="BW12" s="58" t="s">
        <v>176</v>
      </c>
      <c r="BX12" s="58"/>
      <c r="BY12" s="58"/>
      <c r="BZ12" s="58" t="s">
        <v>177</v>
      </c>
      <c r="CA12" s="58"/>
      <c r="CB12" s="58"/>
      <c r="CC12" s="58" t="s">
        <v>178</v>
      </c>
      <c r="CD12" s="58"/>
      <c r="CE12" s="58"/>
      <c r="CF12" s="58" t="s">
        <v>179</v>
      </c>
      <c r="CG12" s="58"/>
      <c r="CH12" s="58"/>
      <c r="CI12" s="58" t="s">
        <v>180</v>
      </c>
      <c r="CJ12" s="58"/>
      <c r="CK12" s="58"/>
      <c r="CL12" s="58" t="s">
        <v>181</v>
      </c>
      <c r="CM12" s="58"/>
      <c r="CN12" s="58"/>
      <c r="CO12" s="58" t="s">
        <v>182</v>
      </c>
      <c r="CP12" s="58"/>
      <c r="CQ12" s="58"/>
      <c r="CR12" s="58" t="s">
        <v>172</v>
      </c>
      <c r="CS12" s="58"/>
      <c r="CT12" s="58"/>
      <c r="CU12" s="58" t="s">
        <v>173</v>
      </c>
      <c r="CV12" s="58"/>
      <c r="CW12" s="58"/>
      <c r="CX12" s="58" t="s">
        <v>174</v>
      </c>
      <c r="CY12" s="58"/>
      <c r="CZ12" s="58"/>
      <c r="DA12" s="58" t="s">
        <v>175</v>
      </c>
      <c r="DB12" s="58"/>
      <c r="DC12" s="58"/>
      <c r="DD12" s="58" t="s">
        <v>184</v>
      </c>
      <c r="DE12" s="58"/>
      <c r="DF12" s="58"/>
      <c r="DG12" s="58" t="s">
        <v>185</v>
      </c>
      <c r="DH12" s="58"/>
      <c r="DI12" s="58"/>
      <c r="DJ12" s="58" t="s">
        <v>186</v>
      </c>
      <c r="DK12" s="58"/>
      <c r="DL12" s="58"/>
      <c r="DM12" s="58" t="s">
        <v>187</v>
      </c>
      <c r="DN12" s="58"/>
      <c r="DO12" s="58"/>
      <c r="DP12" s="58" t="s">
        <v>188</v>
      </c>
      <c r="DQ12" s="58"/>
      <c r="DR12" s="58"/>
    </row>
    <row r="13" spans="1:254" ht="59.25" customHeight="1" x14ac:dyDescent="0.3">
      <c r="A13" s="65"/>
      <c r="B13" s="65"/>
      <c r="C13" s="56" t="s">
        <v>505</v>
      </c>
      <c r="D13" s="56"/>
      <c r="E13" s="56"/>
      <c r="F13" s="56" t="s">
        <v>509</v>
      </c>
      <c r="G13" s="56"/>
      <c r="H13" s="56"/>
      <c r="I13" s="56" t="s">
        <v>510</v>
      </c>
      <c r="J13" s="56"/>
      <c r="K13" s="56"/>
      <c r="L13" s="56" t="s">
        <v>511</v>
      </c>
      <c r="M13" s="56"/>
      <c r="N13" s="56"/>
      <c r="O13" s="56" t="s">
        <v>197</v>
      </c>
      <c r="P13" s="56"/>
      <c r="Q13" s="56"/>
      <c r="R13" s="56" t="s">
        <v>199</v>
      </c>
      <c r="S13" s="56"/>
      <c r="T13" s="56"/>
      <c r="U13" s="56" t="s">
        <v>513</v>
      </c>
      <c r="V13" s="56"/>
      <c r="W13" s="56"/>
      <c r="X13" s="56" t="s">
        <v>514</v>
      </c>
      <c r="Y13" s="56"/>
      <c r="Z13" s="56"/>
      <c r="AA13" s="56" t="s">
        <v>515</v>
      </c>
      <c r="AB13" s="56"/>
      <c r="AC13" s="56"/>
      <c r="AD13" s="56" t="s">
        <v>517</v>
      </c>
      <c r="AE13" s="56"/>
      <c r="AF13" s="56"/>
      <c r="AG13" s="56" t="s">
        <v>519</v>
      </c>
      <c r="AH13" s="56"/>
      <c r="AI13" s="56"/>
      <c r="AJ13" s="56" t="s">
        <v>657</v>
      </c>
      <c r="AK13" s="56"/>
      <c r="AL13" s="56"/>
      <c r="AM13" s="56" t="s">
        <v>524</v>
      </c>
      <c r="AN13" s="56"/>
      <c r="AO13" s="56"/>
      <c r="AP13" s="56" t="s">
        <v>525</v>
      </c>
      <c r="AQ13" s="56"/>
      <c r="AR13" s="56"/>
      <c r="AS13" s="56" t="s">
        <v>526</v>
      </c>
      <c r="AT13" s="56"/>
      <c r="AU13" s="56"/>
      <c r="AV13" s="56" t="s">
        <v>527</v>
      </c>
      <c r="AW13" s="56"/>
      <c r="AX13" s="56"/>
      <c r="AY13" s="56" t="s">
        <v>529</v>
      </c>
      <c r="AZ13" s="56"/>
      <c r="BA13" s="56"/>
      <c r="BB13" s="56" t="s">
        <v>530</v>
      </c>
      <c r="BC13" s="56"/>
      <c r="BD13" s="56"/>
      <c r="BE13" s="56" t="s">
        <v>531</v>
      </c>
      <c r="BF13" s="56"/>
      <c r="BG13" s="56"/>
      <c r="BH13" s="56" t="s">
        <v>532</v>
      </c>
      <c r="BI13" s="56"/>
      <c r="BJ13" s="56"/>
      <c r="BK13" s="56" t="s">
        <v>533</v>
      </c>
      <c r="BL13" s="56"/>
      <c r="BM13" s="56"/>
      <c r="BN13" s="56" t="s">
        <v>535</v>
      </c>
      <c r="BO13" s="56"/>
      <c r="BP13" s="56"/>
      <c r="BQ13" s="56" t="s">
        <v>536</v>
      </c>
      <c r="BR13" s="56"/>
      <c r="BS13" s="56"/>
      <c r="BT13" s="56" t="s">
        <v>538</v>
      </c>
      <c r="BU13" s="56"/>
      <c r="BV13" s="56"/>
      <c r="BW13" s="56" t="s">
        <v>540</v>
      </c>
      <c r="BX13" s="56"/>
      <c r="BY13" s="56"/>
      <c r="BZ13" s="56" t="s">
        <v>541</v>
      </c>
      <c r="CA13" s="56"/>
      <c r="CB13" s="56"/>
      <c r="CC13" s="56" t="s">
        <v>545</v>
      </c>
      <c r="CD13" s="56"/>
      <c r="CE13" s="56"/>
      <c r="CF13" s="56" t="s">
        <v>548</v>
      </c>
      <c r="CG13" s="56"/>
      <c r="CH13" s="56"/>
      <c r="CI13" s="56" t="s">
        <v>549</v>
      </c>
      <c r="CJ13" s="56"/>
      <c r="CK13" s="56"/>
      <c r="CL13" s="56" t="s">
        <v>550</v>
      </c>
      <c r="CM13" s="56"/>
      <c r="CN13" s="56"/>
      <c r="CO13" s="56" t="s">
        <v>551</v>
      </c>
      <c r="CP13" s="56"/>
      <c r="CQ13" s="56"/>
      <c r="CR13" s="56" t="s">
        <v>553</v>
      </c>
      <c r="CS13" s="56"/>
      <c r="CT13" s="56"/>
      <c r="CU13" s="56" t="s">
        <v>554</v>
      </c>
      <c r="CV13" s="56"/>
      <c r="CW13" s="56"/>
      <c r="CX13" s="56" t="s">
        <v>555</v>
      </c>
      <c r="CY13" s="56"/>
      <c r="CZ13" s="56"/>
      <c r="DA13" s="56" t="s">
        <v>556</v>
      </c>
      <c r="DB13" s="56"/>
      <c r="DC13" s="56"/>
      <c r="DD13" s="56" t="s">
        <v>557</v>
      </c>
      <c r="DE13" s="56"/>
      <c r="DF13" s="56"/>
      <c r="DG13" s="56" t="s">
        <v>558</v>
      </c>
      <c r="DH13" s="56"/>
      <c r="DI13" s="56"/>
      <c r="DJ13" s="56" t="s">
        <v>560</v>
      </c>
      <c r="DK13" s="56"/>
      <c r="DL13" s="56"/>
      <c r="DM13" s="56" t="s">
        <v>561</v>
      </c>
      <c r="DN13" s="56"/>
      <c r="DO13" s="56"/>
      <c r="DP13" s="56" t="s">
        <v>562</v>
      </c>
      <c r="DQ13" s="56"/>
      <c r="DR13" s="56"/>
    </row>
    <row r="14" spans="1:254" ht="83.25" customHeight="1" x14ac:dyDescent="0.3">
      <c r="A14" s="65"/>
      <c r="B14" s="65"/>
      <c r="C14" s="48" t="s">
        <v>506</v>
      </c>
      <c r="D14" s="48" t="s">
        <v>507</v>
      </c>
      <c r="E14" s="48" t="s">
        <v>508</v>
      </c>
      <c r="F14" s="48" t="s">
        <v>40</v>
      </c>
      <c r="G14" s="48" t="s">
        <v>100</v>
      </c>
      <c r="H14" s="48" t="s">
        <v>189</v>
      </c>
      <c r="I14" s="48" t="s">
        <v>191</v>
      </c>
      <c r="J14" s="48" t="s">
        <v>192</v>
      </c>
      <c r="K14" s="48" t="s">
        <v>193</v>
      </c>
      <c r="L14" s="48" t="s">
        <v>194</v>
      </c>
      <c r="M14" s="48" t="s">
        <v>195</v>
      </c>
      <c r="N14" s="48" t="s">
        <v>196</v>
      </c>
      <c r="O14" s="48" t="s">
        <v>198</v>
      </c>
      <c r="P14" s="48" t="s">
        <v>72</v>
      </c>
      <c r="Q14" s="48" t="s">
        <v>73</v>
      </c>
      <c r="R14" s="48" t="s">
        <v>82</v>
      </c>
      <c r="S14" s="48" t="s">
        <v>69</v>
      </c>
      <c r="T14" s="48" t="s">
        <v>512</v>
      </c>
      <c r="U14" s="48" t="s">
        <v>201</v>
      </c>
      <c r="V14" s="48" t="s">
        <v>69</v>
      </c>
      <c r="W14" s="48" t="s">
        <v>84</v>
      </c>
      <c r="X14" s="48" t="s">
        <v>67</v>
      </c>
      <c r="Y14" s="48" t="s">
        <v>206</v>
      </c>
      <c r="Z14" s="48" t="s">
        <v>207</v>
      </c>
      <c r="AA14" s="48" t="s">
        <v>131</v>
      </c>
      <c r="AB14" s="48" t="s">
        <v>516</v>
      </c>
      <c r="AC14" s="48" t="s">
        <v>512</v>
      </c>
      <c r="AD14" s="48" t="s">
        <v>211</v>
      </c>
      <c r="AE14" s="48" t="s">
        <v>414</v>
      </c>
      <c r="AF14" s="48" t="s">
        <v>518</v>
      </c>
      <c r="AG14" s="48" t="s">
        <v>520</v>
      </c>
      <c r="AH14" s="48" t="s">
        <v>521</v>
      </c>
      <c r="AI14" s="48" t="s">
        <v>522</v>
      </c>
      <c r="AJ14" s="48" t="s">
        <v>209</v>
      </c>
      <c r="AK14" s="48" t="s">
        <v>523</v>
      </c>
      <c r="AL14" s="48" t="s">
        <v>64</v>
      </c>
      <c r="AM14" s="48" t="s">
        <v>208</v>
      </c>
      <c r="AN14" s="48" t="s">
        <v>100</v>
      </c>
      <c r="AO14" s="48" t="s">
        <v>212</v>
      </c>
      <c r="AP14" s="48" t="s">
        <v>216</v>
      </c>
      <c r="AQ14" s="48" t="s">
        <v>217</v>
      </c>
      <c r="AR14" s="48" t="s">
        <v>98</v>
      </c>
      <c r="AS14" s="48" t="s">
        <v>213</v>
      </c>
      <c r="AT14" s="48" t="s">
        <v>214</v>
      </c>
      <c r="AU14" s="48" t="s">
        <v>215</v>
      </c>
      <c r="AV14" s="48" t="s">
        <v>219</v>
      </c>
      <c r="AW14" s="48" t="s">
        <v>528</v>
      </c>
      <c r="AX14" s="48" t="s">
        <v>220</v>
      </c>
      <c r="AY14" s="48" t="s">
        <v>221</v>
      </c>
      <c r="AZ14" s="48" t="s">
        <v>222</v>
      </c>
      <c r="BA14" s="48" t="s">
        <v>223</v>
      </c>
      <c r="BB14" s="48" t="s">
        <v>224</v>
      </c>
      <c r="BC14" s="48" t="s">
        <v>69</v>
      </c>
      <c r="BD14" s="48" t="s">
        <v>225</v>
      </c>
      <c r="BE14" s="48" t="s">
        <v>226</v>
      </c>
      <c r="BF14" s="48" t="s">
        <v>446</v>
      </c>
      <c r="BG14" s="48" t="s">
        <v>227</v>
      </c>
      <c r="BH14" s="48" t="s">
        <v>16</v>
      </c>
      <c r="BI14" s="48" t="s">
        <v>229</v>
      </c>
      <c r="BJ14" s="48" t="s">
        <v>144</v>
      </c>
      <c r="BK14" s="48" t="s">
        <v>230</v>
      </c>
      <c r="BL14" s="48" t="s">
        <v>534</v>
      </c>
      <c r="BM14" s="48" t="s">
        <v>231</v>
      </c>
      <c r="BN14" s="48" t="s">
        <v>94</v>
      </c>
      <c r="BO14" s="48" t="s">
        <v>17</v>
      </c>
      <c r="BP14" s="48" t="s">
        <v>18</v>
      </c>
      <c r="BQ14" s="48" t="s">
        <v>537</v>
      </c>
      <c r="BR14" s="48" t="s">
        <v>446</v>
      </c>
      <c r="BS14" s="48" t="s">
        <v>212</v>
      </c>
      <c r="BT14" s="48" t="s">
        <v>539</v>
      </c>
      <c r="BU14" s="48" t="s">
        <v>232</v>
      </c>
      <c r="BV14" s="48" t="s">
        <v>233</v>
      </c>
      <c r="BW14" s="48" t="s">
        <v>145</v>
      </c>
      <c r="BX14" s="48" t="s">
        <v>228</v>
      </c>
      <c r="BY14" s="48" t="s">
        <v>204</v>
      </c>
      <c r="BZ14" s="48" t="s">
        <v>542</v>
      </c>
      <c r="CA14" s="48" t="s">
        <v>543</v>
      </c>
      <c r="CB14" s="48" t="s">
        <v>544</v>
      </c>
      <c r="CC14" s="48" t="s">
        <v>546</v>
      </c>
      <c r="CD14" s="48" t="s">
        <v>547</v>
      </c>
      <c r="CE14" s="48" t="s">
        <v>234</v>
      </c>
      <c r="CF14" s="48" t="s">
        <v>235</v>
      </c>
      <c r="CG14" s="48" t="s">
        <v>236</v>
      </c>
      <c r="CH14" s="48" t="s">
        <v>93</v>
      </c>
      <c r="CI14" s="48" t="s">
        <v>237</v>
      </c>
      <c r="CJ14" s="48" t="s">
        <v>238</v>
      </c>
      <c r="CK14" s="48" t="s">
        <v>122</v>
      </c>
      <c r="CL14" s="48" t="s">
        <v>239</v>
      </c>
      <c r="CM14" s="48" t="s">
        <v>240</v>
      </c>
      <c r="CN14" s="48" t="s">
        <v>241</v>
      </c>
      <c r="CO14" s="48" t="s">
        <v>242</v>
      </c>
      <c r="CP14" s="48" t="s">
        <v>243</v>
      </c>
      <c r="CQ14" s="48" t="s">
        <v>552</v>
      </c>
      <c r="CR14" s="48" t="s">
        <v>244</v>
      </c>
      <c r="CS14" s="48" t="s">
        <v>245</v>
      </c>
      <c r="CT14" s="48" t="s">
        <v>246</v>
      </c>
      <c r="CU14" s="48" t="s">
        <v>249</v>
      </c>
      <c r="CV14" s="48" t="s">
        <v>250</v>
      </c>
      <c r="CW14" s="48" t="s">
        <v>251</v>
      </c>
      <c r="CX14" s="48" t="s">
        <v>253</v>
      </c>
      <c r="CY14" s="48" t="s">
        <v>254</v>
      </c>
      <c r="CZ14" s="48" t="s">
        <v>255</v>
      </c>
      <c r="DA14" s="48" t="s">
        <v>256</v>
      </c>
      <c r="DB14" s="48" t="s">
        <v>63</v>
      </c>
      <c r="DC14" s="48" t="s">
        <v>257</v>
      </c>
      <c r="DD14" s="48" t="s">
        <v>252</v>
      </c>
      <c r="DE14" s="48" t="s">
        <v>218</v>
      </c>
      <c r="DF14" s="48" t="s">
        <v>101</v>
      </c>
      <c r="DG14" s="48" t="s">
        <v>559</v>
      </c>
      <c r="DH14" s="48" t="s">
        <v>658</v>
      </c>
      <c r="DI14" s="48" t="s">
        <v>659</v>
      </c>
      <c r="DJ14" s="48" t="s">
        <v>258</v>
      </c>
      <c r="DK14" s="48" t="s">
        <v>259</v>
      </c>
      <c r="DL14" s="48" t="s">
        <v>260</v>
      </c>
      <c r="DM14" s="48" t="s">
        <v>261</v>
      </c>
      <c r="DN14" s="48" t="s">
        <v>262</v>
      </c>
      <c r="DO14" s="48" t="s">
        <v>263</v>
      </c>
      <c r="DP14" s="48" t="s">
        <v>266</v>
      </c>
      <c r="DQ14" s="48" t="s">
        <v>267</v>
      </c>
      <c r="DR14" s="48" t="s">
        <v>148</v>
      </c>
    </row>
    <row r="15" spans="1:254" ht="15.6" x14ac:dyDescent="0.3">
      <c r="A15" s="16">
        <v>1</v>
      </c>
      <c r="B15" s="13" t="s">
        <v>667</v>
      </c>
      <c r="C15" s="5">
        <v>1</v>
      </c>
      <c r="D15" s="5"/>
      <c r="E15" s="5"/>
      <c r="F15" s="5">
        <v>1</v>
      </c>
      <c r="G15" s="5"/>
      <c r="H15" s="5"/>
      <c r="I15" s="5">
        <v>1</v>
      </c>
      <c r="J15" s="5"/>
      <c r="K15" s="5"/>
      <c r="L15" s="5">
        <v>1</v>
      </c>
      <c r="M15" s="5"/>
      <c r="N15" s="5"/>
      <c r="O15" s="5">
        <v>1</v>
      </c>
      <c r="P15" s="5"/>
      <c r="Q15" s="5"/>
      <c r="R15" s="5">
        <v>1</v>
      </c>
      <c r="S15" s="5"/>
      <c r="T15" s="5"/>
      <c r="U15" s="5">
        <v>1</v>
      </c>
      <c r="V15" s="5"/>
      <c r="W15" s="5"/>
      <c r="X15" s="5">
        <v>1</v>
      </c>
      <c r="Y15" s="5"/>
      <c r="Z15" s="5"/>
      <c r="AA15" s="5">
        <v>1</v>
      </c>
      <c r="AB15" s="5"/>
      <c r="AC15" s="5"/>
      <c r="AD15" s="5">
        <v>1</v>
      </c>
      <c r="AE15" s="5"/>
      <c r="AF15" s="5"/>
      <c r="AG15" s="5">
        <v>1</v>
      </c>
      <c r="AH15" s="5"/>
      <c r="AI15" s="5"/>
      <c r="AJ15" s="5">
        <v>1</v>
      </c>
      <c r="AK15" s="5"/>
      <c r="AL15" s="5"/>
      <c r="AM15" s="5">
        <v>1</v>
      </c>
      <c r="AN15" s="5"/>
      <c r="AO15" s="5"/>
      <c r="AP15" s="5">
        <v>1</v>
      </c>
      <c r="AQ15" s="5"/>
      <c r="AR15" s="5"/>
      <c r="AS15" s="5">
        <v>1</v>
      </c>
      <c r="AT15" s="5"/>
      <c r="AU15" s="5"/>
      <c r="AV15" s="5">
        <v>1</v>
      </c>
      <c r="AW15" s="5"/>
      <c r="AX15" s="5"/>
      <c r="AY15" s="5">
        <v>1</v>
      </c>
      <c r="AZ15" s="5"/>
      <c r="BA15" s="5"/>
      <c r="BB15" s="5">
        <v>1</v>
      </c>
      <c r="BC15" s="5"/>
      <c r="BD15" s="5"/>
      <c r="BE15" s="5">
        <v>1</v>
      </c>
      <c r="BF15" s="5"/>
      <c r="BG15" s="5"/>
      <c r="BH15" s="5">
        <v>1</v>
      </c>
      <c r="BI15" s="5"/>
      <c r="BJ15" s="5"/>
      <c r="BK15" s="4"/>
      <c r="BL15" s="4">
        <v>1</v>
      </c>
      <c r="BM15" s="4"/>
      <c r="BN15" s="4"/>
      <c r="BO15" s="4">
        <v>1</v>
      </c>
      <c r="BP15" s="4"/>
      <c r="BQ15" s="4"/>
      <c r="BR15" s="4">
        <v>1</v>
      </c>
      <c r="BS15" s="4"/>
      <c r="BT15" s="4"/>
      <c r="BU15" s="4">
        <v>1</v>
      </c>
      <c r="BV15" s="4"/>
      <c r="BW15" s="4"/>
      <c r="BX15" s="4">
        <v>1</v>
      </c>
      <c r="BY15" s="4"/>
      <c r="BZ15" s="4"/>
      <c r="CA15" s="4">
        <v>1</v>
      </c>
      <c r="CB15" s="4"/>
      <c r="CC15" s="4"/>
      <c r="CD15" s="4">
        <v>1</v>
      </c>
      <c r="CE15" s="4"/>
      <c r="CF15" s="4"/>
      <c r="CG15" s="4">
        <v>1</v>
      </c>
      <c r="CH15" s="4"/>
      <c r="CI15" s="4"/>
      <c r="CJ15" s="4">
        <v>1</v>
      </c>
      <c r="CK15" s="4"/>
      <c r="CL15" s="4">
        <v>1</v>
      </c>
      <c r="CM15" s="4"/>
      <c r="CN15" s="4"/>
      <c r="CO15" s="4">
        <v>1</v>
      </c>
      <c r="CP15" s="4"/>
      <c r="CQ15" s="4"/>
      <c r="CR15" s="4"/>
      <c r="CS15" s="4">
        <v>1</v>
      </c>
      <c r="CT15" s="4"/>
      <c r="CU15" s="4"/>
      <c r="CV15" s="4">
        <v>1</v>
      </c>
      <c r="CW15" s="4"/>
      <c r="CX15" s="4"/>
      <c r="CY15" s="4">
        <v>1</v>
      </c>
      <c r="CZ15" s="4"/>
      <c r="DA15" s="4"/>
      <c r="DB15" s="4">
        <v>1</v>
      </c>
      <c r="DC15" s="4"/>
      <c r="DD15" s="4"/>
      <c r="DE15" s="4">
        <v>1</v>
      </c>
      <c r="DF15" s="4"/>
      <c r="DG15" s="4"/>
      <c r="DH15" s="4">
        <v>1</v>
      </c>
      <c r="DI15" s="4"/>
      <c r="DJ15" s="4"/>
      <c r="DK15" s="4">
        <v>1</v>
      </c>
      <c r="DL15" s="4"/>
      <c r="DM15" s="4"/>
      <c r="DN15" s="4">
        <v>1</v>
      </c>
      <c r="DO15" s="4"/>
      <c r="DP15" s="4"/>
      <c r="DQ15" s="4">
        <v>1</v>
      </c>
      <c r="DR15" s="4"/>
      <c r="DS15" s="19"/>
      <c r="DT15" s="19"/>
      <c r="DU15" s="19"/>
      <c r="DV15" s="19"/>
      <c r="DW15" s="19"/>
      <c r="DX15" s="19"/>
      <c r="DY15" s="19"/>
      <c r="DZ15" s="19"/>
      <c r="EA15" s="19"/>
      <c r="EB15" s="19"/>
      <c r="EC15" s="19"/>
      <c r="ED15" s="19"/>
      <c r="EE15" s="19"/>
      <c r="EF15" s="19"/>
      <c r="EG15" s="19"/>
      <c r="EH15" s="19"/>
      <c r="EI15" s="19"/>
      <c r="EJ15" s="19"/>
      <c r="EK15" s="19"/>
      <c r="EL15" s="19"/>
      <c r="EM15" s="19"/>
      <c r="EN15" s="19"/>
      <c r="EO15" s="19"/>
      <c r="EP15" s="19"/>
      <c r="EQ15" s="19"/>
      <c r="ER15" s="19"/>
      <c r="ES15" s="19"/>
      <c r="ET15" s="19"/>
      <c r="EU15" s="19"/>
      <c r="EV15" s="19"/>
      <c r="EW15" s="19"/>
      <c r="EX15" s="19"/>
      <c r="EY15" s="19"/>
      <c r="EZ15" s="19"/>
      <c r="FA15" s="19"/>
      <c r="FB15" s="19"/>
      <c r="FC15" s="19"/>
      <c r="FD15" s="19"/>
      <c r="FE15" s="19"/>
      <c r="FF15" s="19"/>
      <c r="FG15" s="19"/>
      <c r="FH15" s="19"/>
      <c r="FI15" s="19"/>
      <c r="FJ15" s="19"/>
      <c r="FK15" s="19"/>
      <c r="FL15" s="19"/>
      <c r="FM15" s="19"/>
      <c r="FN15" s="19"/>
      <c r="FO15" s="19"/>
      <c r="FP15" s="19"/>
      <c r="FQ15" s="19"/>
      <c r="FR15" s="19"/>
      <c r="FS15" s="19"/>
      <c r="FT15" s="19"/>
      <c r="FU15" s="19"/>
      <c r="FV15" s="19"/>
      <c r="FW15" s="19"/>
      <c r="FX15" s="19"/>
      <c r="FY15" s="19"/>
      <c r="FZ15" s="19"/>
      <c r="GA15" s="19"/>
      <c r="GB15" s="19"/>
      <c r="GC15" s="19"/>
      <c r="GD15" s="19"/>
      <c r="GE15" s="19"/>
      <c r="GF15" s="19"/>
      <c r="GG15" s="19"/>
      <c r="GH15" s="19"/>
      <c r="GI15" s="19"/>
      <c r="GJ15" s="19"/>
      <c r="GK15" s="19"/>
      <c r="GL15" s="19"/>
      <c r="GM15" s="19"/>
      <c r="GN15" s="19"/>
      <c r="GO15" s="19"/>
      <c r="GP15" s="19"/>
      <c r="GQ15" s="19"/>
      <c r="GR15" s="19"/>
      <c r="GS15" s="19"/>
      <c r="GT15" s="19"/>
      <c r="GU15" s="19"/>
      <c r="GV15" s="19"/>
      <c r="GW15" s="19"/>
      <c r="GX15" s="19"/>
      <c r="GY15" s="19"/>
      <c r="GZ15" s="19"/>
      <c r="HA15" s="19"/>
      <c r="HB15" s="19"/>
      <c r="HC15" s="19"/>
      <c r="HD15" s="19"/>
      <c r="HE15" s="19"/>
      <c r="HF15" s="19"/>
      <c r="HG15" s="19"/>
      <c r="HH15" s="19"/>
      <c r="HI15" s="19"/>
      <c r="HJ15" s="19"/>
      <c r="HK15" s="19"/>
      <c r="HL15" s="19"/>
      <c r="HM15" s="19"/>
      <c r="HN15" s="19"/>
      <c r="HO15" s="19"/>
      <c r="HP15" s="19"/>
      <c r="HQ15" s="19"/>
      <c r="HR15" s="19"/>
      <c r="HS15" s="19"/>
      <c r="HT15" s="19"/>
      <c r="HU15" s="19"/>
      <c r="HV15" s="19"/>
      <c r="HW15" s="19"/>
      <c r="HX15" s="19"/>
      <c r="HY15" s="19"/>
      <c r="HZ15" s="19"/>
      <c r="IA15" s="19"/>
      <c r="IB15" s="19"/>
      <c r="IC15" s="19"/>
      <c r="ID15" s="19"/>
      <c r="IE15" s="19"/>
      <c r="IF15" s="19"/>
      <c r="IG15" s="19"/>
      <c r="IH15" s="19"/>
      <c r="II15" s="19"/>
      <c r="IJ15" s="19"/>
      <c r="IK15" s="19"/>
      <c r="IL15" s="19"/>
      <c r="IM15" s="19"/>
      <c r="IN15" s="19"/>
      <c r="IO15" s="19"/>
      <c r="IP15" s="19"/>
      <c r="IQ15" s="19"/>
      <c r="IR15" s="19"/>
      <c r="IS15" s="19"/>
      <c r="IT15" s="19"/>
    </row>
    <row r="16" spans="1:254" ht="15.6" x14ac:dyDescent="0.3">
      <c r="A16" s="2">
        <v>2</v>
      </c>
      <c r="B16" s="1" t="s">
        <v>668</v>
      </c>
      <c r="C16" s="9">
        <v>1</v>
      </c>
      <c r="D16" s="9"/>
      <c r="E16" s="9"/>
      <c r="F16" s="9">
        <v>1</v>
      </c>
      <c r="G16" s="9"/>
      <c r="H16" s="9"/>
      <c r="I16" s="9">
        <v>1</v>
      </c>
      <c r="J16" s="9"/>
      <c r="K16" s="9"/>
      <c r="L16" s="9"/>
      <c r="M16" s="9">
        <v>1</v>
      </c>
      <c r="N16" s="9"/>
      <c r="O16" s="9"/>
      <c r="P16" s="9">
        <v>1</v>
      </c>
      <c r="Q16" s="9"/>
      <c r="R16" s="9"/>
      <c r="S16" s="9">
        <v>1</v>
      </c>
      <c r="T16" s="9"/>
      <c r="U16" s="9"/>
      <c r="V16" s="9">
        <v>1</v>
      </c>
      <c r="W16" s="9"/>
      <c r="X16" s="9"/>
      <c r="Y16" s="9">
        <v>1</v>
      </c>
      <c r="Z16" s="9"/>
      <c r="AA16" s="9"/>
      <c r="AB16" s="9">
        <v>1</v>
      </c>
      <c r="AC16" s="9"/>
      <c r="AD16" s="9"/>
      <c r="AE16" s="9">
        <v>1</v>
      </c>
      <c r="AF16" s="9"/>
      <c r="AG16" s="9"/>
      <c r="AH16" s="9">
        <v>1</v>
      </c>
      <c r="AI16" s="9"/>
      <c r="AJ16" s="9"/>
      <c r="AK16" s="9">
        <v>1</v>
      </c>
      <c r="AL16" s="9"/>
      <c r="AM16" s="9"/>
      <c r="AN16" s="9">
        <v>1</v>
      </c>
      <c r="AO16" s="9"/>
      <c r="AP16" s="9"/>
      <c r="AQ16" s="9">
        <v>1</v>
      </c>
      <c r="AR16" s="9"/>
      <c r="AS16" s="9"/>
      <c r="AT16" s="9">
        <v>1</v>
      </c>
      <c r="AU16" s="9"/>
      <c r="AV16" s="9"/>
      <c r="AW16" s="9">
        <v>1</v>
      </c>
      <c r="AX16" s="9"/>
      <c r="AY16" s="9"/>
      <c r="AZ16" s="9">
        <v>1</v>
      </c>
      <c r="BA16" s="9"/>
      <c r="BB16" s="9"/>
      <c r="BC16" s="9">
        <v>1</v>
      </c>
      <c r="BD16" s="9"/>
      <c r="BE16" s="9"/>
      <c r="BF16" s="9">
        <v>1</v>
      </c>
      <c r="BG16" s="9"/>
      <c r="BH16" s="9"/>
      <c r="BI16" s="9">
        <v>1</v>
      </c>
      <c r="BJ16" s="9"/>
      <c r="BK16" s="4"/>
      <c r="BL16" s="4">
        <v>1</v>
      </c>
      <c r="BM16" s="4"/>
      <c r="BN16" s="4"/>
      <c r="BO16" s="4">
        <v>1</v>
      </c>
      <c r="BP16" s="4"/>
      <c r="BQ16" s="4"/>
      <c r="BR16" s="4">
        <v>1</v>
      </c>
      <c r="BS16" s="4"/>
      <c r="BT16" s="4"/>
      <c r="BU16" s="4">
        <v>1</v>
      </c>
      <c r="BV16" s="4"/>
      <c r="BW16" s="4"/>
      <c r="BX16" s="4">
        <v>1</v>
      </c>
      <c r="BY16" s="4"/>
      <c r="BZ16" s="4"/>
      <c r="CA16" s="4">
        <v>1</v>
      </c>
      <c r="CB16" s="4"/>
      <c r="CC16" s="4"/>
      <c r="CD16" s="4">
        <v>1</v>
      </c>
      <c r="CE16" s="4"/>
      <c r="CF16" s="4"/>
      <c r="CG16" s="4">
        <v>1</v>
      </c>
      <c r="CH16" s="4"/>
      <c r="CI16" s="4"/>
      <c r="CJ16" s="4">
        <v>1</v>
      </c>
      <c r="CK16" s="4"/>
      <c r="CL16" s="4"/>
      <c r="CM16" s="4">
        <v>1</v>
      </c>
      <c r="CN16" s="4"/>
      <c r="CO16" s="4"/>
      <c r="CP16" s="4">
        <v>1</v>
      </c>
      <c r="CQ16" s="4"/>
      <c r="CR16" s="4"/>
      <c r="CS16" s="4">
        <v>1</v>
      </c>
      <c r="CT16" s="4"/>
      <c r="CU16" s="4"/>
      <c r="CV16" s="4">
        <v>1</v>
      </c>
      <c r="CW16" s="4"/>
      <c r="CX16" s="4"/>
      <c r="CY16" s="4">
        <v>1</v>
      </c>
      <c r="CZ16" s="4"/>
      <c r="DA16" s="4"/>
      <c r="DB16" s="4">
        <v>1</v>
      </c>
      <c r="DC16" s="4"/>
      <c r="DD16" s="4"/>
      <c r="DE16" s="4">
        <v>1</v>
      </c>
      <c r="DF16" s="4"/>
      <c r="DG16" s="4"/>
      <c r="DH16" s="4">
        <v>1</v>
      </c>
      <c r="DI16" s="4"/>
      <c r="DJ16" s="4"/>
      <c r="DK16" s="4">
        <v>1</v>
      </c>
      <c r="DL16" s="4"/>
      <c r="DM16" s="4"/>
      <c r="DN16" s="4">
        <v>1</v>
      </c>
      <c r="DO16" s="4"/>
      <c r="DP16" s="4"/>
      <c r="DQ16" s="4">
        <v>1</v>
      </c>
      <c r="DR16" s="4"/>
      <c r="DS16" s="19"/>
      <c r="DT16" s="19"/>
      <c r="DU16" s="19"/>
      <c r="DV16" s="19"/>
      <c r="DW16" s="19"/>
      <c r="DX16" s="19"/>
      <c r="DY16" s="19"/>
      <c r="DZ16" s="19"/>
      <c r="EA16" s="19"/>
      <c r="EB16" s="19"/>
      <c r="EC16" s="19"/>
      <c r="ED16" s="19"/>
      <c r="EE16" s="19"/>
      <c r="EF16" s="19"/>
      <c r="EG16" s="19"/>
      <c r="EH16" s="19"/>
      <c r="EI16" s="19"/>
      <c r="EJ16" s="19"/>
      <c r="EK16" s="19"/>
      <c r="EL16" s="19"/>
      <c r="EM16" s="19"/>
      <c r="EN16" s="19"/>
      <c r="EO16" s="19"/>
      <c r="EP16" s="19"/>
      <c r="EQ16" s="19"/>
      <c r="ER16" s="19"/>
      <c r="ES16" s="19"/>
      <c r="ET16" s="19"/>
      <c r="EU16" s="19"/>
      <c r="EV16" s="19"/>
      <c r="EW16" s="19"/>
      <c r="EX16" s="19"/>
      <c r="EY16" s="19"/>
      <c r="EZ16" s="19"/>
      <c r="FA16" s="19"/>
      <c r="FB16" s="19"/>
      <c r="FC16" s="19"/>
      <c r="FD16" s="19"/>
      <c r="FE16" s="19"/>
      <c r="FF16" s="19"/>
      <c r="FG16" s="19"/>
      <c r="FH16" s="19"/>
      <c r="FI16" s="19"/>
      <c r="FJ16" s="19"/>
      <c r="FK16" s="19"/>
      <c r="FL16" s="19"/>
      <c r="FM16" s="19"/>
      <c r="FN16" s="19"/>
      <c r="FO16" s="19"/>
      <c r="FP16" s="19"/>
      <c r="FQ16" s="19"/>
      <c r="FR16" s="19"/>
      <c r="FS16" s="19"/>
      <c r="FT16" s="19"/>
      <c r="FU16" s="19"/>
      <c r="FV16" s="19"/>
      <c r="FW16" s="19"/>
      <c r="FX16" s="19"/>
      <c r="FY16" s="19"/>
      <c r="FZ16" s="19"/>
      <c r="GA16" s="19"/>
      <c r="GB16" s="19"/>
      <c r="GC16" s="19"/>
      <c r="GD16" s="19"/>
      <c r="GE16" s="19"/>
      <c r="GF16" s="19"/>
      <c r="GG16" s="19"/>
      <c r="GH16" s="19"/>
      <c r="GI16" s="19"/>
      <c r="GJ16" s="19"/>
      <c r="GK16" s="19"/>
      <c r="GL16" s="19"/>
      <c r="GM16" s="19"/>
      <c r="GN16" s="19"/>
      <c r="GO16" s="19"/>
      <c r="GP16" s="19"/>
      <c r="GQ16" s="19"/>
      <c r="GR16" s="19"/>
      <c r="GS16" s="19"/>
      <c r="GT16" s="19"/>
      <c r="GU16" s="19"/>
      <c r="GV16" s="19"/>
      <c r="GW16" s="19"/>
      <c r="GX16" s="19"/>
      <c r="GY16" s="19"/>
      <c r="GZ16" s="19"/>
      <c r="HA16" s="19"/>
      <c r="HB16" s="19"/>
      <c r="HC16" s="19"/>
      <c r="HD16" s="19"/>
      <c r="HE16" s="19"/>
      <c r="HF16" s="19"/>
      <c r="HG16" s="19"/>
      <c r="HH16" s="19"/>
      <c r="HI16" s="19"/>
      <c r="HJ16" s="19"/>
      <c r="HK16" s="19"/>
      <c r="HL16" s="19"/>
      <c r="HM16" s="19"/>
      <c r="HN16" s="19"/>
      <c r="HO16" s="19"/>
      <c r="HP16" s="19"/>
      <c r="HQ16" s="19"/>
      <c r="HR16" s="19"/>
      <c r="HS16" s="19"/>
      <c r="HT16" s="19"/>
      <c r="HU16" s="19"/>
      <c r="HV16" s="19"/>
      <c r="HW16" s="19"/>
      <c r="HX16" s="19"/>
      <c r="HY16" s="19"/>
      <c r="HZ16" s="19"/>
      <c r="IA16" s="19"/>
      <c r="IB16" s="19"/>
      <c r="IC16" s="19"/>
      <c r="ID16" s="19"/>
      <c r="IE16" s="19"/>
      <c r="IF16" s="19"/>
      <c r="IG16" s="19"/>
      <c r="IH16" s="19"/>
      <c r="II16" s="19"/>
      <c r="IJ16" s="19"/>
      <c r="IK16" s="19"/>
      <c r="IL16" s="19"/>
      <c r="IM16" s="19"/>
      <c r="IN16" s="19"/>
      <c r="IO16" s="19"/>
      <c r="IP16" s="19"/>
      <c r="IQ16" s="19"/>
      <c r="IR16" s="19"/>
      <c r="IS16" s="19"/>
      <c r="IT16" s="19"/>
    </row>
    <row r="17" spans="1:254" ht="15.6" x14ac:dyDescent="0.3">
      <c r="A17" s="61" t="s">
        <v>269</v>
      </c>
      <c r="B17" s="62"/>
      <c r="C17" s="3">
        <f t="shared" ref="C17:AH17" si="0">SUM(C15:C16)</f>
        <v>2</v>
      </c>
      <c r="D17" s="3">
        <f t="shared" si="0"/>
        <v>0</v>
      </c>
      <c r="E17" s="3">
        <f t="shared" si="0"/>
        <v>0</v>
      </c>
      <c r="F17" s="3">
        <f t="shared" si="0"/>
        <v>2</v>
      </c>
      <c r="G17" s="3">
        <f t="shared" si="0"/>
        <v>0</v>
      </c>
      <c r="H17" s="3">
        <f t="shared" si="0"/>
        <v>0</v>
      </c>
      <c r="I17" s="3">
        <f t="shared" si="0"/>
        <v>2</v>
      </c>
      <c r="J17" s="3">
        <f t="shared" si="0"/>
        <v>0</v>
      </c>
      <c r="K17" s="3">
        <f t="shared" si="0"/>
        <v>0</v>
      </c>
      <c r="L17" s="3">
        <f t="shared" si="0"/>
        <v>1</v>
      </c>
      <c r="M17" s="3">
        <f t="shared" si="0"/>
        <v>1</v>
      </c>
      <c r="N17" s="3">
        <f t="shared" si="0"/>
        <v>0</v>
      </c>
      <c r="O17" s="3">
        <f t="shared" si="0"/>
        <v>1</v>
      </c>
      <c r="P17" s="3">
        <f t="shared" si="0"/>
        <v>1</v>
      </c>
      <c r="Q17" s="3">
        <f t="shared" si="0"/>
        <v>0</v>
      </c>
      <c r="R17" s="3">
        <f t="shared" si="0"/>
        <v>1</v>
      </c>
      <c r="S17" s="3">
        <f t="shared" si="0"/>
        <v>1</v>
      </c>
      <c r="T17" s="3">
        <f t="shared" si="0"/>
        <v>0</v>
      </c>
      <c r="U17" s="3">
        <f t="shared" si="0"/>
        <v>1</v>
      </c>
      <c r="V17" s="3">
        <f t="shared" si="0"/>
        <v>1</v>
      </c>
      <c r="W17" s="3">
        <f t="shared" si="0"/>
        <v>0</v>
      </c>
      <c r="X17" s="3">
        <f t="shared" si="0"/>
        <v>1</v>
      </c>
      <c r="Y17" s="3">
        <f t="shared" si="0"/>
        <v>1</v>
      </c>
      <c r="Z17" s="3">
        <f t="shared" si="0"/>
        <v>0</v>
      </c>
      <c r="AA17" s="3">
        <f t="shared" si="0"/>
        <v>1</v>
      </c>
      <c r="AB17" s="3">
        <f t="shared" si="0"/>
        <v>1</v>
      </c>
      <c r="AC17" s="3">
        <f t="shared" si="0"/>
        <v>0</v>
      </c>
      <c r="AD17" s="3">
        <f t="shared" si="0"/>
        <v>1</v>
      </c>
      <c r="AE17" s="3">
        <f t="shared" si="0"/>
        <v>1</v>
      </c>
      <c r="AF17" s="3">
        <f t="shared" si="0"/>
        <v>0</v>
      </c>
      <c r="AG17" s="3">
        <f t="shared" si="0"/>
        <v>1</v>
      </c>
      <c r="AH17" s="3">
        <f t="shared" si="0"/>
        <v>1</v>
      </c>
      <c r="AI17" s="3">
        <f t="shared" ref="AI17:BN17" si="1">SUM(AI15:AI16)</f>
        <v>0</v>
      </c>
      <c r="AJ17" s="3">
        <f t="shared" si="1"/>
        <v>1</v>
      </c>
      <c r="AK17" s="3">
        <f t="shared" si="1"/>
        <v>1</v>
      </c>
      <c r="AL17" s="3">
        <f t="shared" si="1"/>
        <v>0</v>
      </c>
      <c r="AM17" s="3">
        <f t="shared" si="1"/>
        <v>1</v>
      </c>
      <c r="AN17" s="3">
        <f t="shared" si="1"/>
        <v>1</v>
      </c>
      <c r="AO17" s="3">
        <f t="shared" si="1"/>
        <v>0</v>
      </c>
      <c r="AP17" s="3">
        <f t="shared" si="1"/>
        <v>1</v>
      </c>
      <c r="AQ17" s="3">
        <f t="shared" si="1"/>
        <v>1</v>
      </c>
      <c r="AR17" s="3">
        <f t="shared" si="1"/>
        <v>0</v>
      </c>
      <c r="AS17" s="3">
        <f t="shared" si="1"/>
        <v>1</v>
      </c>
      <c r="AT17" s="3">
        <f t="shared" si="1"/>
        <v>1</v>
      </c>
      <c r="AU17" s="3">
        <f t="shared" si="1"/>
        <v>0</v>
      </c>
      <c r="AV17" s="3">
        <f t="shared" si="1"/>
        <v>1</v>
      </c>
      <c r="AW17" s="3">
        <f t="shared" si="1"/>
        <v>1</v>
      </c>
      <c r="AX17" s="3">
        <f t="shared" si="1"/>
        <v>0</v>
      </c>
      <c r="AY17" s="3">
        <f t="shared" si="1"/>
        <v>1</v>
      </c>
      <c r="AZ17" s="3">
        <f t="shared" si="1"/>
        <v>1</v>
      </c>
      <c r="BA17" s="3">
        <f t="shared" si="1"/>
        <v>0</v>
      </c>
      <c r="BB17" s="3">
        <f t="shared" si="1"/>
        <v>1</v>
      </c>
      <c r="BC17" s="3">
        <f t="shared" si="1"/>
        <v>1</v>
      </c>
      <c r="BD17" s="3">
        <f t="shared" si="1"/>
        <v>0</v>
      </c>
      <c r="BE17" s="3">
        <f t="shared" si="1"/>
        <v>1</v>
      </c>
      <c r="BF17" s="3">
        <f t="shared" si="1"/>
        <v>1</v>
      </c>
      <c r="BG17" s="3">
        <f t="shared" si="1"/>
        <v>0</v>
      </c>
      <c r="BH17" s="3">
        <f t="shared" si="1"/>
        <v>1</v>
      </c>
      <c r="BI17" s="3">
        <f t="shared" si="1"/>
        <v>1</v>
      </c>
      <c r="BJ17" s="3">
        <f t="shared" si="1"/>
        <v>0</v>
      </c>
      <c r="BK17" s="3">
        <f t="shared" si="1"/>
        <v>0</v>
      </c>
      <c r="BL17" s="3">
        <f t="shared" si="1"/>
        <v>2</v>
      </c>
      <c r="BM17" s="3">
        <f t="shared" si="1"/>
        <v>0</v>
      </c>
      <c r="BN17" s="3">
        <f t="shared" si="1"/>
        <v>0</v>
      </c>
      <c r="BO17" s="3">
        <f t="shared" ref="BO17:CT17" si="2">SUM(BO15:BO16)</f>
        <v>2</v>
      </c>
      <c r="BP17" s="3">
        <f t="shared" si="2"/>
        <v>0</v>
      </c>
      <c r="BQ17" s="3">
        <f t="shared" si="2"/>
        <v>0</v>
      </c>
      <c r="BR17" s="3">
        <f t="shared" si="2"/>
        <v>2</v>
      </c>
      <c r="BS17" s="3">
        <f t="shared" si="2"/>
        <v>0</v>
      </c>
      <c r="BT17" s="3">
        <f t="shared" si="2"/>
        <v>0</v>
      </c>
      <c r="BU17" s="3">
        <f t="shared" si="2"/>
        <v>2</v>
      </c>
      <c r="BV17" s="3">
        <f t="shared" si="2"/>
        <v>0</v>
      </c>
      <c r="BW17" s="3">
        <f t="shared" si="2"/>
        <v>0</v>
      </c>
      <c r="BX17" s="3">
        <f t="shared" si="2"/>
        <v>2</v>
      </c>
      <c r="BY17" s="3">
        <f t="shared" si="2"/>
        <v>0</v>
      </c>
      <c r="BZ17" s="3">
        <f t="shared" si="2"/>
        <v>0</v>
      </c>
      <c r="CA17" s="3">
        <f t="shared" si="2"/>
        <v>2</v>
      </c>
      <c r="CB17" s="3">
        <f t="shared" si="2"/>
        <v>0</v>
      </c>
      <c r="CC17" s="3">
        <f t="shared" si="2"/>
        <v>0</v>
      </c>
      <c r="CD17" s="3">
        <f t="shared" si="2"/>
        <v>2</v>
      </c>
      <c r="CE17" s="3">
        <f t="shared" si="2"/>
        <v>0</v>
      </c>
      <c r="CF17" s="3">
        <f t="shared" si="2"/>
        <v>0</v>
      </c>
      <c r="CG17" s="3">
        <f t="shared" si="2"/>
        <v>2</v>
      </c>
      <c r="CH17" s="3">
        <f t="shared" si="2"/>
        <v>0</v>
      </c>
      <c r="CI17" s="3">
        <f t="shared" si="2"/>
        <v>0</v>
      </c>
      <c r="CJ17" s="3">
        <f t="shared" si="2"/>
        <v>2</v>
      </c>
      <c r="CK17" s="3">
        <f t="shared" si="2"/>
        <v>0</v>
      </c>
      <c r="CL17" s="3">
        <f t="shared" si="2"/>
        <v>1</v>
      </c>
      <c r="CM17" s="3">
        <f t="shared" si="2"/>
        <v>1</v>
      </c>
      <c r="CN17" s="3">
        <f t="shared" si="2"/>
        <v>0</v>
      </c>
      <c r="CO17" s="3">
        <f t="shared" si="2"/>
        <v>1</v>
      </c>
      <c r="CP17" s="3">
        <f t="shared" si="2"/>
        <v>1</v>
      </c>
      <c r="CQ17" s="3">
        <f t="shared" si="2"/>
        <v>0</v>
      </c>
      <c r="CR17" s="3">
        <f t="shared" si="2"/>
        <v>0</v>
      </c>
      <c r="CS17" s="3">
        <f t="shared" si="2"/>
        <v>2</v>
      </c>
      <c r="CT17" s="3">
        <f t="shared" si="2"/>
        <v>0</v>
      </c>
      <c r="CU17" s="3">
        <f t="shared" ref="CU17:DR17" si="3">SUM(CU15:CU16)</f>
        <v>0</v>
      </c>
      <c r="CV17" s="3">
        <f t="shared" si="3"/>
        <v>2</v>
      </c>
      <c r="CW17" s="3">
        <f t="shared" si="3"/>
        <v>0</v>
      </c>
      <c r="CX17" s="3">
        <f t="shared" si="3"/>
        <v>0</v>
      </c>
      <c r="CY17" s="3">
        <f t="shared" si="3"/>
        <v>2</v>
      </c>
      <c r="CZ17" s="3">
        <f t="shared" si="3"/>
        <v>0</v>
      </c>
      <c r="DA17" s="3">
        <f t="shared" si="3"/>
        <v>0</v>
      </c>
      <c r="DB17" s="3">
        <f t="shared" si="3"/>
        <v>2</v>
      </c>
      <c r="DC17" s="3">
        <f t="shared" si="3"/>
        <v>0</v>
      </c>
      <c r="DD17" s="3">
        <f t="shared" si="3"/>
        <v>0</v>
      </c>
      <c r="DE17" s="3">
        <f t="shared" si="3"/>
        <v>2</v>
      </c>
      <c r="DF17" s="3">
        <f t="shared" si="3"/>
        <v>0</v>
      </c>
      <c r="DG17" s="3">
        <f t="shared" si="3"/>
        <v>0</v>
      </c>
      <c r="DH17" s="3">
        <f t="shared" si="3"/>
        <v>2</v>
      </c>
      <c r="DI17" s="3">
        <f t="shared" si="3"/>
        <v>0</v>
      </c>
      <c r="DJ17" s="3">
        <f t="shared" si="3"/>
        <v>0</v>
      </c>
      <c r="DK17" s="3">
        <f t="shared" si="3"/>
        <v>2</v>
      </c>
      <c r="DL17" s="3">
        <f t="shared" si="3"/>
        <v>0</v>
      </c>
      <c r="DM17" s="3">
        <f t="shared" si="3"/>
        <v>0</v>
      </c>
      <c r="DN17" s="3">
        <f t="shared" si="3"/>
        <v>2</v>
      </c>
      <c r="DO17" s="3">
        <f t="shared" si="3"/>
        <v>0</v>
      </c>
      <c r="DP17" s="3">
        <f t="shared" si="3"/>
        <v>0</v>
      </c>
      <c r="DQ17" s="3">
        <f t="shared" si="3"/>
        <v>2</v>
      </c>
      <c r="DR17" s="3">
        <f t="shared" si="3"/>
        <v>0</v>
      </c>
      <c r="DS17" s="19"/>
      <c r="DT17" s="19"/>
      <c r="DU17" s="19"/>
      <c r="DV17" s="19"/>
      <c r="DW17" s="19"/>
      <c r="DX17" s="19"/>
      <c r="DY17" s="19"/>
      <c r="DZ17" s="19"/>
      <c r="EA17" s="19"/>
      <c r="EB17" s="19"/>
      <c r="EC17" s="19"/>
      <c r="ED17" s="19"/>
      <c r="EE17" s="19"/>
      <c r="EF17" s="19"/>
      <c r="EG17" s="19"/>
      <c r="EH17" s="19"/>
      <c r="EI17" s="19"/>
      <c r="EJ17" s="19"/>
      <c r="EK17" s="19"/>
      <c r="EL17" s="19"/>
      <c r="EM17" s="19"/>
      <c r="EN17" s="19"/>
      <c r="EO17" s="19"/>
      <c r="EP17" s="19"/>
      <c r="EQ17" s="19"/>
      <c r="ER17" s="19"/>
      <c r="ES17" s="19"/>
      <c r="ET17" s="19"/>
      <c r="EU17" s="19"/>
      <c r="EV17" s="19"/>
      <c r="EW17" s="19"/>
      <c r="EX17" s="19"/>
      <c r="EY17" s="19"/>
      <c r="EZ17" s="19"/>
      <c r="FA17" s="19"/>
      <c r="FB17" s="19"/>
      <c r="FC17" s="19"/>
      <c r="FD17" s="19"/>
      <c r="FE17" s="19"/>
      <c r="FF17" s="19"/>
      <c r="FG17" s="19"/>
      <c r="FH17" s="19"/>
      <c r="FI17" s="19"/>
      <c r="FJ17" s="19"/>
      <c r="FK17" s="19"/>
      <c r="FL17" s="19"/>
      <c r="FM17" s="19"/>
      <c r="FN17" s="19"/>
      <c r="FO17" s="19"/>
      <c r="FP17" s="19"/>
      <c r="FQ17" s="19"/>
      <c r="FR17" s="19"/>
      <c r="FS17" s="19"/>
      <c r="FT17" s="19"/>
      <c r="FU17" s="19"/>
      <c r="FV17" s="19"/>
      <c r="FW17" s="19"/>
      <c r="FX17" s="19"/>
      <c r="FY17" s="19"/>
      <c r="FZ17" s="19"/>
      <c r="GA17" s="19"/>
      <c r="GB17" s="19"/>
      <c r="GC17" s="19"/>
      <c r="GD17" s="19"/>
      <c r="GE17" s="19"/>
      <c r="GF17" s="19"/>
      <c r="GG17" s="19"/>
      <c r="GH17" s="19"/>
      <c r="GI17" s="19"/>
      <c r="GJ17" s="19"/>
      <c r="GK17" s="19"/>
      <c r="GL17" s="19"/>
      <c r="GM17" s="19"/>
      <c r="GN17" s="19"/>
      <c r="GO17" s="19"/>
      <c r="GP17" s="19"/>
      <c r="GQ17" s="19"/>
      <c r="GR17" s="19"/>
      <c r="GS17" s="19"/>
      <c r="GT17" s="19"/>
      <c r="GU17" s="19"/>
      <c r="GV17" s="19"/>
      <c r="GW17" s="19"/>
      <c r="GX17" s="19"/>
      <c r="GY17" s="19"/>
      <c r="GZ17" s="19"/>
      <c r="HA17" s="19"/>
      <c r="HB17" s="19"/>
      <c r="HC17" s="19"/>
      <c r="HD17" s="19"/>
      <c r="HE17" s="19"/>
      <c r="HF17" s="19"/>
      <c r="HG17" s="19"/>
      <c r="HH17" s="19"/>
      <c r="HI17" s="19"/>
      <c r="HJ17" s="19"/>
      <c r="HK17" s="19"/>
      <c r="HL17" s="19"/>
      <c r="HM17" s="19"/>
      <c r="HN17" s="19"/>
      <c r="HO17" s="19"/>
      <c r="HP17" s="19"/>
      <c r="HQ17" s="19"/>
      <c r="HR17" s="19"/>
      <c r="HS17" s="19"/>
      <c r="HT17" s="19"/>
      <c r="HU17" s="19"/>
      <c r="HV17" s="19"/>
      <c r="HW17" s="19"/>
      <c r="HX17" s="19"/>
      <c r="HY17" s="19"/>
      <c r="HZ17" s="19"/>
      <c r="IA17" s="19"/>
      <c r="IB17" s="19"/>
      <c r="IC17" s="19"/>
      <c r="ID17" s="19"/>
      <c r="IE17" s="19"/>
      <c r="IF17" s="19"/>
      <c r="IG17" s="19"/>
      <c r="IH17" s="19"/>
      <c r="II17" s="19"/>
      <c r="IJ17" s="19"/>
      <c r="IK17" s="19"/>
      <c r="IL17" s="19"/>
      <c r="IM17" s="19"/>
      <c r="IN17" s="19"/>
      <c r="IO17" s="19"/>
      <c r="IP17" s="19"/>
      <c r="IQ17" s="19"/>
      <c r="IR17" s="19"/>
      <c r="IS17" s="19"/>
      <c r="IT17" s="19"/>
    </row>
    <row r="18" spans="1:254" ht="15.6" x14ac:dyDescent="0.3">
      <c r="A18" s="63" t="s">
        <v>443</v>
      </c>
      <c r="B18" s="64"/>
      <c r="C18" s="18">
        <f>C17/2%</f>
        <v>100</v>
      </c>
      <c r="D18" s="18">
        <f t="shared" ref="D18:BO18" si="4">D17/2%</f>
        <v>0</v>
      </c>
      <c r="E18" s="18">
        <f t="shared" si="4"/>
        <v>0</v>
      </c>
      <c r="F18" s="18">
        <f t="shared" si="4"/>
        <v>100</v>
      </c>
      <c r="G18" s="18">
        <f t="shared" si="4"/>
        <v>0</v>
      </c>
      <c r="H18" s="18">
        <f t="shared" si="4"/>
        <v>0</v>
      </c>
      <c r="I18" s="18">
        <f t="shared" si="4"/>
        <v>100</v>
      </c>
      <c r="J18" s="18">
        <f t="shared" si="4"/>
        <v>0</v>
      </c>
      <c r="K18" s="18">
        <f t="shared" si="4"/>
        <v>0</v>
      </c>
      <c r="L18" s="18">
        <f t="shared" si="4"/>
        <v>50</v>
      </c>
      <c r="M18" s="18">
        <f t="shared" si="4"/>
        <v>50</v>
      </c>
      <c r="N18" s="18">
        <f t="shared" si="4"/>
        <v>0</v>
      </c>
      <c r="O18" s="18">
        <f t="shared" si="4"/>
        <v>50</v>
      </c>
      <c r="P18" s="18">
        <f t="shared" si="4"/>
        <v>50</v>
      </c>
      <c r="Q18" s="18">
        <f t="shared" si="4"/>
        <v>0</v>
      </c>
      <c r="R18" s="18">
        <f t="shared" si="4"/>
        <v>50</v>
      </c>
      <c r="S18" s="18">
        <f t="shared" si="4"/>
        <v>50</v>
      </c>
      <c r="T18" s="18">
        <f t="shared" si="4"/>
        <v>0</v>
      </c>
      <c r="U18" s="18">
        <f t="shared" si="4"/>
        <v>50</v>
      </c>
      <c r="V18" s="18">
        <f t="shared" si="4"/>
        <v>50</v>
      </c>
      <c r="W18" s="18">
        <f t="shared" si="4"/>
        <v>0</v>
      </c>
      <c r="X18" s="18">
        <f t="shared" si="4"/>
        <v>50</v>
      </c>
      <c r="Y18" s="18">
        <f t="shared" si="4"/>
        <v>50</v>
      </c>
      <c r="Z18" s="18">
        <f t="shared" si="4"/>
        <v>0</v>
      </c>
      <c r="AA18" s="18">
        <f t="shared" si="4"/>
        <v>50</v>
      </c>
      <c r="AB18" s="18">
        <f t="shared" si="4"/>
        <v>50</v>
      </c>
      <c r="AC18" s="18">
        <f t="shared" si="4"/>
        <v>0</v>
      </c>
      <c r="AD18" s="18">
        <f t="shared" si="4"/>
        <v>50</v>
      </c>
      <c r="AE18" s="18">
        <f t="shared" si="4"/>
        <v>50</v>
      </c>
      <c r="AF18" s="18">
        <f t="shared" si="4"/>
        <v>0</v>
      </c>
      <c r="AG18" s="18">
        <f t="shared" si="4"/>
        <v>50</v>
      </c>
      <c r="AH18" s="18">
        <f t="shared" si="4"/>
        <v>50</v>
      </c>
      <c r="AI18" s="18">
        <f t="shared" si="4"/>
        <v>0</v>
      </c>
      <c r="AJ18" s="18">
        <f t="shared" si="4"/>
        <v>50</v>
      </c>
      <c r="AK18" s="18">
        <f t="shared" si="4"/>
        <v>50</v>
      </c>
      <c r="AL18" s="18">
        <f t="shared" si="4"/>
        <v>0</v>
      </c>
      <c r="AM18" s="18">
        <f t="shared" si="4"/>
        <v>50</v>
      </c>
      <c r="AN18" s="18">
        <f t="shared" si="4"/>
        <v>50</v>
      </c>
      <c r="AO18" s="18">
        <f t="shared" si="4"/>
        <v>0</v>
      </c>
      <c r="AP18" s="18">
        <f t="shared" si="4"/>
        <v>50</v>
      </c>
      <c r="AQ18" s="18">
        <f t="shared" si="4"/>
        <v>50</v>
      </c>
      <c r="AR18" s="18">
        <f t="shared" si="4"/>
        <v>0</v>
      </c>
      <c r="AS18" s="18">
        <f t="shared" si="4"/>
        <v>50</v>
      </c>
      <c r="AT18" s="18">
        <f t="shared" si="4"/>
        <v>50</v>
      </c>
      <c r="AU18" s="18">
        <f t="shared" si="4"/>
        <v>0</v>
      </c>
      <c r="AV18" s="18">
        <f t="shared" si="4"/>
        <v>50</v>
      </c>
      <c r="AW18" s="18">
        <f t="shared" si="4"/>
        <v>50</v>
      </c>
      <c r="AX18" s="18">
        <f t="shared" si="4"/>
        <v>0</v>
      </c>
      <c r="AY18" s="18">
        <f t="shared" si="4"/>
        <v>50</v>
      </c>
      <c r="AZ18" s="18">
        <f t="shared" si="4"/>
        <v>50</v>
      </c>
      <c r="BA18" s="18">
        <f t="shared" si="4"/>
        <v>0</v>
      </c>
      <c r="BB18" s="18">
        <f t="shared" si="4"/>
        <v>50</v>
      </c>
      <c r="BC18" s="18">
        <f t="shared" si="4"/>
        <v>50</v>
      </c>
      <c r="BD18" s="18">
        <f t="shared" si="4"/>
        <v>0</v>
      </c>
      <c r="BE18" s="18">
        <f t="shared" si="4"/>
        <v>50</v>
      </c>
      <c r="BF18" s="18">
        <f t="shared" si="4"/>
        <v>50</v>
      </c>
      <c r="BG18" s="18">
        <f t="shared" si="4"/>
        <v>0</v>
      </c>
      <c r="BH18" s="18">
        <f t="shared" si="4"/>
        <v>50</v>
      </c>
      <c r="BI18" s="18">
        <f t="shared" si="4"/>
        <v>50</v>
      </c>
      <c r="BJ18" s="18">
        <f t="shared" si="4"/>
        <v>0</v>
      </c>
      <c r="BK18" s="18">
        <f t="shared" si="4"/>
        <v>0</v>
      </c>
      <c r="BL18" s="18">
        <f t="shared" si="4"/>
        <v>100</v>
      </c>
      <c r="BM18" s="18">
        <f t="shared" si="4"/>
        <v>0</v>
      </c>
      <c r="BN18" s="18">
        <f t="shared" si="4"/>
        <v>0</v>
      </c>
      <c r="BO18" s="18">
        <f t="shared" si="4"/>
        <v>100</v>
      </c>
      <c r="BP18" s="18">
        <f t="shared" ref="BP18:DR18" si="5">BP17/2%</f>
        <v>0</v>
      </c>
      <c r="BQ18" s="18">
        <f t="shared" si="5"/>
        <v>0</v>
      </c>
      <c r="BR18" s="18">
        <f t="shared" si="5"/>
        <v>100</v>
      </c>
      <c r="BS18" s="18">
        <f t="shared" si="5"/>
        <v>0</v>
      </c>
      <c r="BT18" s="18">
        <f t="shared" si="5"/>
        <v>0</v>
      </c>
      <c r="BU18" s="18">
        <f t="shared" si="5"/>
        <v>100</v>
      </c>
      <c r="BV18" s="18">
        <f t="shared" si="5"/>
        <v>0</v>
      </c>
      <c r="BW18" s="18">
        <f t="shared" si="5"/>
        <v>0</v>
      </c>
      <c r="BX18" s="18">
        <f t="shared" si="5"/>
        <v>100</v>
      </c>
      <c r="BY18" s="18">
        <f t="shared" si="5"/>
        <v>0</v>
      </c>
      <c r="BZ18" s="18">
        <f t="shared" si="5"/>
        <v>0</v>
      </c>
      <c r="CA18" s="18">
        <f t="shared" si="5"/>
        <v>100</v>
      </c>
      <c r="CB18" s="18">
        <f t="shared" si="5"/>
        <v>0</v>
      </c>
      <c r="CC18" s="18">
        <f t="shared" si="5"/>
        <v>0</v>
      </c>
      <c r="CD18" s="18">
        <f t="shared" si="5"/>
        <v>100</v>
      </c>
      <c r="CE18" s="18">
        <f t="shared" si="5"/>
        <v>0</v>
      </c>
      <c r="CF18" s="18">
        <f t="shared" si="5"/>
        <v>0</v>
      </c>
      <c r="CG18" s="18">
        <f t="shared" si="5"/>
        <v>100</v>
      </c>
      <c r="CH18" s="18">
        <f t="shared" si="5"/>
        <v>0</v>
      </c>
      <c r="CI18" s="18">
        <f t="shared" si="5"/>
        <v>0</v>
      </c>
      <c r="CJ18" s="18">
        <f t="shared" si="5"/>
        <v>100</v>
      </c>
      <c r="CK18" s="18">
        <f t="shared" si="5"/>
        <v>0</v>
      </c>
      <c r="CL18" s="18">
        <f t="shared" si="5"/>
        <v>50</v>
      </c>
      <c r="CM18" s="18">
        <f t="shared" si="5"/>
        <v>50</v>
      </c>
      <c r="CN18" s="18">
        <f t="shared" si="5"/>
        <v>0</v>
      </c>
      <c r="CO18" s="18">
        <f t="shared" si="5"/>
        <v>50</v>
      </c>
      <c r="CP18" s="18">
        <f t="shared" si="5"/>
        <v>50</v>
      </c>
      <c r="CQ18" s="18">
        <f t="shared" si="5"/>
        <v>0</v>
      </c>
      <c r="CR18" s="18">
        <f t="shared" si="5"/>
        <v>0</v>
      </c>
      <c r="CS18" s="18">
        <f t="shared" si="5"/>
        <v>100</v>
      </c>
      <c r="CT18" s="18">
        <f t="shared" si="5"/>
        <v>0</v>
      </c>
      <c r="CU18" s="18">
        <f t="shared" si="5"/>
        <v>0</v>
      </c>
      <c r="CV18" s="18">
        <f t="shared" si="5"/>
        <v>100</v>
      </c>
      <c r="CW18" s="18">
        <f t="shared" si="5"/>
        <v>0</v>
      </c>
      <c r="CX18" s="18">
        <f t="shared" si="5"/>
        <v>0</v>
      </c>
      <c r="CY18" s="18">
        <f t="shared" si="5"/>
        <v>100</v>
      </c>
      <c r="CZ18" s="18">
        <f t="shared" si="5"/>
        <v>0</v>
      </c>
      <c r="DA18" s="18">
        <f t="shared" si="5"/>
        <v>0</v>
      </c>
      <c r="DB18" s="18">
        <f t="shared" si="5"/>
        <v>100</v>
      </c>
      <c r="DC18" s="18">
        <f t="shared" si="5"/>
        <v>0</v>
      </c>
      <c r="DD18" s="18">
        <f t="shared" si="5"/>
        <v>0</v>
      </c>
      <c r="DE18" s="18">
        <f t="shared" si="5"/>
        <v>100</v>
      </c>
      <c r="DF18" s="18">
        <f t="shared" si="5"/>
        <v>0</v>
      </c>
      <c r="DG18" s="18">
        <f t="shared" si="5"/>
        <v>0</v>
      </c>
      <c r="DH18" s="18">
        <f t="shared" si="5"/>
        <v>100</v>
      </c>
      <c r="DI18" s="18">
        <f t="shared" si="5"/>
        <v>0</v>
      </c>
      <c r="DJ18" s="18">
        <f t="shared" si="5"/>
        <v>0</v>
      </c>
      <c r="DK18" s="18">
        <f t="shared" si="5"/>
        <v>100</v>
      </c>
      <c r="DL18" s="18">
        <f t="shared" si="5"/>
        <v>0</v>
      </c>
      <c r="DM18" s="18">
        <f t="shared" si="5"/>
        <v>0</v>
      </c>
      <c r="DN18" s="18">
        <f t="shared" si="5"/>
        <v>100</v>
      </c>
      <c r="DO18" s="18">
        <f t="shared" si="5"/>
        <v>0</v>
      </c>
      <c r="DP18" s="18">
        <f t="shared" si="5"/>
        <v>0</v>
      </c>
      <c r="DQ18" s="18">
        <f t="shared" si="5"/>
        <v>100</v>
      </c>
      <c r="DR18" s="18">
        <f t="shared" si="5"/>
        <v>0</v>
      </c>
      <c r="DS18" s="19"/>
      <c r="DT18" s="19"/>
      <c r="DU18" s="19"/>
      <c r="DV18" s="19"/>
      <c r="DW18" s="19"/>
      <c r="DX18" s="19"/>
      <c r="DY18" s="19"/>
      <c r="DZ18" s="19"/>
      <c r="EA18" s="19"/>
      <c r="EB18" s="19"/>
      <c r="EC18" s="19"/>
      <c r="ED18" s="19"/>
      <c r="EE18" s="19"/>
      <c r="EF18" s="19"/>
      <c r="EG18" s="19"/>
      <c r="EH18" s="19"/>
      <c r="EI18" s="19"/>
      <c r="EJ18" s="19"/>
      <c r="EK18" s="19"/>
      <c r="EL18" s="19"/>
      <c r="EM18" s="19"/>
      <c r="EN18" s="19"/>
      <c r="EO18" s="19"/>
      <c r="EP18" s="19"/>
      <c r="EQ18" s="19"/>
      <c r="ER18" s="19"/>
      <c r="ES18" s="19"/>
      <c r="ET18" s="19"/>
      <c r="EU18" s="19"/>
      <c r="EV18" s="19"/>
      <c r="EW18" s="19"/>
      <c r="EX18" s="19"/>
      <c r="EY18" s="19"/>
      <c r="EZ18" s="19"/>
      <c r="FA18" s="19"/>
      <c r="FB18" s="19"/>
      <c r="FC18" s="19"/>
      <c r="FD18" s="19"/>
      <c r="FE18" s="19"/>
      <c r="FF18" s="19"/>
      <c r="FG18" s="19"/>
      <c r="FH18" s="19"/>
      <c r="FI18" s="19"/>
      <c r="FJ18" s="19"/>
      <c r="FK18" s="19"/>
      <c r="FL18" s="19"/>
      <c r="FM18" s="19"/>
      <c r="FN18" s="19"/>
      <c r="FO18" s="19"/>
      <c r="FP18" s="19"/>
      <c r="FQ18" s="19"/>
      <c r="FR18" s="19"/>
      <c r="FS18" s="19"/>
      <c r="FT18" s="19"/>
      <c r="FU18" s="19"/>
      <c r="FV18" s="19"/>
      <c r="FW18" s="19"/>
      <c r="FX18" s="19"/>
      <c r="FY18" s="19"/>
      <c r="FZ18" s="19"/>
      <c r="GA18" s="19"/>
      <c r="GB18" s="19"/>
      <c r="GC18" s="19"/>
      <c r="GD18" s="19"/>
      <c r="GE18" s="19"/>
      <c r="GF18" s="19"/>
      <c r="GG18" s="19"/>
      <c r="GH18" s="19"/>
      <c r="GI18" s="19"/>
      <c r="GJ18" s="19"/>
      <c r="GK18" s="19"/>
      <c r="GL18" s="19"/>
      <c r="GM18" s="19"/>
      <c r="GN18" s="19"/>
      <c r="GO18" s="19"/>
      <c r="GP18" s="19"/>
      <c r="GQ18" s="19"/>
      <c r="GR18" s="19"/>
      <c r="GS18" s="19"/>
      <c r="GT18" s="19"/>
      <c r="GU18" s="19"/>
      <c r="GV18" s="19"/>
      <c r="GW18" s="19"/>
      <c r="GX18" s="19"/>
      <c r="GY18" s="19"/>
      <c r="GZ18" s="19"/>
      <c r="HA18" s="19"/>
      <c r="HB18" s="19"/>
      <c r="HC18" s="19"/>
      <c r="HD18" s="19"/>
      <c r="HE18" s="19"/>
      <c r="HF18" s="19"/>
      <c r="HG18" s="19"/>
      <c r="HH18" s="19"/>
      <c r="HI18" s="19"/>
      <c r="HJ18" s="19"/>
      <c r="HK18" s="19"/>
      <c r="HL18" s="19"/>
      <c r="HM18" s="19"/>
      <c r="HN18" s="19"/>
      <c r="HO18" s="19"/>
      <c r="HP18" s="19"/>
      <c r="HQ18" s="19"/>
      <c r="HR18" s="19"/>
      <c r="HS18" s="19"/>
      <c r="HT18" s="19"/>
      <c r="HU18" s="19"/>
      <c r="HV18" s="19"/>
      <c r="HW18" s="19"/>
      <c r="HX18" s="19"/>
      <c r="HY18" s="19"/>
      <c r="HZ18" s="19"/>
      <c r="IA18" s="19"/>
      <c r="IB18" s="19"/>
      <c r="IC18" s="19"/>
      <c r="ID18" s="19"/>
      <c r="IE18" s="19"/>
      <c r="IF18" s="19"/>
      <c r="IG18" s="19"/>
      <c r="IH18" s="19"/>
      <c r="II18" s="19"/>
      <c r="IJ18" s="19"/>
      <c r="IK18" s="19"/>
      <c r="IL18" s="19"/>
      <c r="IM18" s="19"/>
      <c r="IN18" s="19"/>
      <c r="IO18" s="19"/>
      <c r="IP18" s="19"/>
      <c r="IQ18" s="19"/>
      <c r="IR18" s="19"/>
      <c r="IS18" s="19"/>
      <c r="IT18" s="19"/>
    </row>
    <row r="19" spans="1:254" ht="15.6" x14ac:dyDescent="0.3">
      <c r="DS19" s="19"/>
      <c r="DT19" s="19"/>
      <c r="DU19" s="19"/>
      <c r="DV19" s="19"/>
      <c r="DW19" s="19"/>
      <c r="DX19" s="19"/>
      <c r="DY19" s="19"/>
      <c r="DZ19" s="19"/>
      <c r="EA19" s="19"/>
      <c r="EB19" s="19"/>
      <c r="EC19" s="19"/>
      <c r="ED19" s="19"/>
      <c r="EE19" s="19"/>
      <c r="EF19" s="19"/>
      <c r="EG19" s="19"/>
      <c r="EH19" s="19"/>
      <c r="EI19" s="19"/>
      <c r="EJ19" s="19"/>
      <c r="EK19" s="19"/>
      <c r="EL19" s="19"/>
      <c r="EM19" s="19"/>
      <c r="EN19" s="19"/>
      <c r="EO19" s="19"/>
      <c r="EP19" s="19"/>
      <c r="EQ19" s="19"/>
      <c r="ER19" s="19"/>
      <c r="ES19" s="19"/>
      <c r="ET19" s="19"/>
      <c r="EU19" s="19"/>
      <c r="EV19" s="19"/>
      <c r="EW19" s="19"/>
      <c r="EX19" s="19"/>
      <c r="EY19" s="19"/>
      <c r="EZ19" s="19"/>
      <c r="FA19" s="19"/>
      <c r="FB19" s="19"/>
      <c r="FC19" s="19"/>
      <c r="FD19" s="19"/>
      <c r="FE19" s="19"/>
      <c r="FF19" s="19"/>
      <c r="FG19" s="19"/>
      <c r="FH19" s="19"/>
      <c r="FI19" s="19"/>
      <c r="FJ19" s="19"/>
      <c r="FK19" s="19"/>
      <c r="FL19" s="19"/>
      <c r="FM19" s="19"/>
      <c r="FN19" s="19"/>
      <c r="FO19" s="19"/>
      <c r="FP19" s="19"/>
      <c r="FQ19" s="19"/>
      <c r="FR19" s="19"/>
      <c r="FS19" s="19"/>
      <c r="FT19" s="19"/>
      <c r="FU19" s="19"/>
      <c r="FV19" s="19"/>
      <c r="FW19" s="19"/>
      <c r="FX19" s="19"/>
      <c r="FY19" s="19"/>
      <c r="FZ19" s="19"/>
      <c r="GA19" s="19"/>
      <c r="GB19" s="19"/>
      <c r="GC19" s="19"/>
      <c r="GD19" s="19"/>
      <c r="GE19" s="19"/>
      <c r="GF19" s="19"/>
      <c r="GG19" s="19"/>
      <c r="GH19" s="19"/>
      <c r="GI19" s="19"/>
      <c r="GJ19" s="19"/>
      <c r="GK19" s="19"/>
      <c r="GL19" s="19"/>
      <c r="GM19" s="19"/>
      <c r="GN19" s="19"/>
      <c r="GO19" s="19"/>
      <c r="GP19" s="19"/>
      <c r="GQ19" s="19"/>
      <c r="GR19" s="19"/>
      <c r="GS19" s="19"/>
      <c r="GT19" s="19"/>
      <c r="GU19" s="19"/>
      <c r="GV19" s="19"/>
      <c r="GW19" s="19"/>
      <c r="GX19" s="19"/>
      <c r="GY19" s="19"/>
      <c r="GZ19" s="19"/>
      <c r="HA19" s="19"/>
      <c r="HB19" s="19"/>
      <c r="HC19" s="19"/>
      <c r="HD19" s="19"/>
      <c r="HE19" s="19"/>
      <c r="HF19" s="19"/>
      <c r="HG19" s="19"/>
      <c r="HH19" s="19"/>
      <c r="HI19" s="19"/>
      <c r="HJ19" s="19"/>
      <c r="HK19" s="19"/>
      <c r="HL19" s="19"/>
      <c r="HM19" s="19"/>
      <c r="HN19" s="19"/>
      <c r="HO19" s="19"/>
      <c r="HP19" s="19"/>
      <c r="HQ19" s="19"/>
      <c r="HR19" s="19"/>
      <c r="HS19" s="19"/>
      <c r="HT19" s="19"/>
      <c r="HU19" s="19"/>
      <c r="HV19" s="19"/>
      <c r="HW19" s="19"/>
      <c r="HX19" s="19"/>
      <c r="HY19" s="19"/>
      <c r="HZ19" s="19"/>
      <c r="IA19" s="19"/>
      <c r="IB19" s="19"/>
      <c r="IC19" s="19"/>
      <c r="ID19" s="19"/>
      <c r="IE19" s="19"/>
      <c r="IF19" s="19"/>
      <c r="IG19" s="19"/>
      <c r="IH19" s="19"/>
      <c r="II19" s="19"/>
      <c r="IJ19" s="19"/>
      <c r="IK19" s="19"/>
      <c r="IL19" s="19"/>
      <c r="IM19" s="19"/>
      <c r="IN19" s="19"/>
      <c r="IO19" s="19"/>
      <c r="IP19" s="19"/>
      <c r="IQ19" s="19"/>
      <c r="IR19" s="19"/>
      <c r="IS19" s="19"/>
      <c r="IT19" s="19"/>
    </row>
    <row r="20" spans="1:254" ht="15.6" x14ac:dyDescent="0.3">
      <c r="B20" s="69" t="s">
        <v>423</v>
      </c>
      <c r="C20" s="70"/>
      <c r="D20" s="70"/>
      <c r="E20" s="71"/>
      <c r="F20" s="22"/>
      <c r="G20" s="22"/>
      <c r="DS20" s="19"/>
      <c r="DT20" s="19"/>
      <c r="DU20" s="19"/>
      <c r="DV20" s="19"/>
      <c r="DW20" s="19"/>
      <c r="DX20" s="19"/>
      <c r="DY20" s="19"/>
      <c r="DZ20" s="19"/>
      <c r="EA20" s="19"/>
      <c r="EB20" s="19"/>
      <c r="EC20" s="19"/>
      <c r="ED20" s="19"/>
      <c r="EE20" s="19"/>
      <c r="EF20" s="19"/>
      <c r="EG20" s="19"/>
      <c r="EH20" s="19"/>
      <c r="EI20" s="19"/>
      <c r="EJ20" s="19"/>
      <c r="EK20" s="19"/>
      <c r="EL20" s="19"/>
      <c r="EM20" s="19"/>
      <c r="EN20" s="19"/>
      <c r="EO20" s="19"/>
      <c r="EP20" s="19"/>
      <c r="EQ20" s="19"/>
      <c r="ER20" s="19"/>
      <c r="ES20" s="19"/>
      <c r="ET20" s="19"/>
      <c r="EU20" s="19"/>
      <c r="EV20" s="19"/>
      <c r="EW20" s="19"/>
      <c r="EX20" s="19"/>
      <c r="EY20" s="19"/>
      <c r="EZ20" s="19"/>
      <c r="FA20" s="19"/>
      <c r="FB20" s="19"/>
      <c r="FC20" s="19"/>
      <c r="FD20" s="19"/>
      <c r="FE20" s="19"/>
      <c r="FF20" s="19"/>
      <c r="FG20" s="19"/>
      <c r="FH20" s="19"/>
      <c r="FI20" s="19"/>
      <c r="FJ20" s="19"/>
      <c r="FK20" s="19"/>
      <c r="FL20" s="19"/>
      <c r="FM20" s="19"/>
      <c r="FN20" s="19"/>
      <c r="FO20" s="19"/>
      <c r="FP20" s="19"/>
      <c r="FQ20" s="19"/>
      <c r="FR20" s="19"/>
      <c r="FS20" s="19"/>
      <c r="FT20" s="19"/>
      <c r="FU20" s="19"/>
      <c r="FV20" s="19"/>
      <c r="FW20" s="19"/>
      <c r="FX20" s="19"/>
      <c r="FY20" s="19"/>
      <c r="FZ20" s="19"/>
      <c r="GA20" s="19"/>
      <c r="GB20" s="19"/>
      <c r="GC20" s="19"/>
      <c r="GD20" s="19"/>
      <c r="GE20" s="19"/>
      <c r="GF20" s="19"/>
      <c r="GG20" s="19"/>
      <c r="GH20" s="19"/>
      <c r="GI20" s="19"/>
      <c r="GJ20" s="19"/>
      <c r="GK20" s="19"/>
      <c r="GL20" s="19"/>
      <c r="GM20" s="19"/>
      <c r="GN20" s="19"/>
      <c r="GO20" s="19"/>
      <c r="GP20" s="19"/>
      <c r="GQ20" s="19"/>
      <c r="GR20" s="19"/>
      <c r="GS20" s="19"/>
      <c r="GT20" s="19"/>
      <c r="GU20" s="19"/>
      <c r="GV20" s="19"/>
      <c r="GW20" s="19"/>
      <c r="GX20" s="19"/>
      <c r="GY20" s="19"/>
      <c r="GZ20" s="19"/>
      <c r="HA20" s="19"/>
      <c r="HB20" s="19"/>
      <c r="HC20" s="19"/>
      <c r="HD20" s="19"/>
      <c r="HE20" s="19"/>
      <c r="HF20" s="19"/>
      <c r="HG20" s="19"/>
      <c r="HH20" s="19"/>
      <c r="HI20" s="19"/>
      <c r="HJ20" s="19"/>
      <c r="HK20" s="19"/>
      <c r="HL20" s="19"/>
      <c r="HM20" s="19"/>
      <c r="HN20" s="19"/>
      <c r="HO20" s="19"/>
      <c r="HP20" s="19"/>
      <c r="HQ20" s="19"/>
      <c r="HR20" s="19"/>
      <c r="HS20" s="19"/>
      <c r="HT20" s="19"/>
      <c r="HU20" s="19"/>
      <c r="HV20" s="19"/>
      <c r="HW20" s="19"/>
      <c r="HX20" s="19"/>
      <c r="HY20" s="19"/>
      <c r="HZ20" s="19"/>
      <c r="IA20" s="19"/>
      <c r="IB20" s="19"/>
      <c r="IC20" s="19"/>
      <c r="ID20" s="19"/>
      <c r="IE20" s="19"/>
      <c r="IF20" s="19"/>
      <c r="IG20" s="19"/>
      <c r="IH20" s="19"/>
      <c r="II20" s="19"/>
      <c r="IJ20" s="19"/>
      <c r="IK20" s="19"/>
      <c r="IL20" s="19"/>
      <c r="IM20" s="19"/>
      <c r="IN20" s="19"/>
      <c r="IO20" s="19"/>
      <c r="IP20" s="19"/>
      <c r="IQ20" s="19"/>
      <c r="IR20" s="19"/>
      <c r="IS20" s="19"/>
      <c r="IT20" s="19"/>
    </row>
    <row r="21" spans="1:254" ht="15.6" x14ac:dyDescent="0.3">
      <c r="B21" s="4" t="s">
        <v>424</v>
      </c>
      <c r="C21" s="36" t="s">
        <v>432</v>
      </c>
      <c r="D21" s="3">
        <f>E21/100*2</f>
        <v>1.75</v>
      </c>
      <c r="E21" s="33">
        <f>(C18+F18+I18+L18)/4</f>
        <v>87.5</v>
      </c>
      <c r="DS21" s="19"/>
      <c r="DT21" s="19"/>
      <c r="DU21" s="19"/>
      <c r="DV21" s="19"/>
      <c r="DW21" s="19"/>
      <c r="DX21" s="19"/>
      <c r="DY21" s="19"/>
      <c r="DZ21" s="19"/>
      <c r="EA21" s="19"/>
      <c r="EB21" s="19"/>
      <c r="EC21" s="19"/>
      <c r="ED21" s="19"/>
      <c r="EE21" s="19"/>
      <c r="EF21" s="19"/>
      <c r="EG21" s="19"/>
      <c r="EH21" s="19"/>
      <c r="EI21" s="19"/>
      <c r="EJ21" s="19"/>
      <c r="EK21" s="19"/>
      <c r="EL21" s="19"/>
      <c r="EM21" s="19"/>
      <c r="EN21" s="19"/>
      <c r="EO21" s="19"/>
      <c r="EP21" s="19"/>
      <c r="EQ21" s="19"/>
      <c r="ER21" s="19"/>
      <c r="ES21" s="19"/>
      <c r="ET21" s="19"/>
      <c r="EU21" s="19"/>
      <c r="EV21" s="19"/>
      <c r="EW21" s="19"/>
      <c r="EX21" s="19"/>
      <c r="EY21" s="19"/>
      <c r="EZ21" s="19"/>
      <c r="FA21" s="19"/>
      <c r="FB21" s="19"/>
      <c r="FC21" s="19"/>
      <c r="FD21" s="19"/>
      <c r="FE21" s="19"/>
      <c r="FF21" s="19"/>
      <c r="FG21" s="19"/>
      <c r="FH21" s="19"/>
      <c r="FI21" s="19"/>
      <c r="FJ21" s="19"/>
      <c r="FK21" s="19"/>
      <c r="FL21" s="19"/>
      <c r="FM21" s="19"/>
      <c r="FN21" s="19"/>
      <c r="FO21" s="19"/>
      <c r="FP21" s="19"/>
      <c r="FQ21" s="19"/>
      <c r="FR21" s="19"/>
      <c r="FS21" s="19"/>
      <c r="FT21" s="19"/>
      <c r="FU21" s="19"/>
      <c r="FV21" s="19"/>
      <c r="FW21" s="19"/>
      <c r="FX21" s="19"/>
      <c r="FY21" s="19"/>
      <c r="FZ21" s="19"/>
      <c r="GA21" s="19"/>
      <c r="GB21" s="19"/>
      <c r="GC21" s="19"/>
      <c r="GD21" s="19"/>
      <c r="GE21" s="19"/>
      <c r="GF21" s="19"/>
      <c r="GG21" s="19"/>
      <c r="GH21" s="19"/>
      <c r="GI21" s="19"/>
      <c r="GJ21" s="19"/>
      <c r="GK21" s="19"/>
      <c r="GL21" s="19"/>
      <c r="GM21" s="19"/>
      <c r="GN21" s="19"/>
      <c r="GO21" s="19"/>
      <c r="GP21" s="19"/>
      <c r="GQ21" s="19"/>
      <c r="GR21" s="19"/>
      <c r="GS21" s="19"/>
      <c r="GT21" s="19"/>
      <c r="GU21" s="19"/>
      <c r="GV21" s="19"/>
      <c r="GW21" s="19"/>
      <c r="GX21" s="19"/>
      <c r="GY21" s="19"/>
      <c r="GZ21" s="19"/>
      <c r="HA21" s="19"/>
      <c r="HB21" s="19"/>
      <c r="HC21" s="19"/>
      <c r="HD21" s="19"/>
      <c r="HE21" s="19"/>
      <c r="HF21" s="19"/>
      <c r="HG21" s="19"/>
      <c r="HH21" s="19"/>
      <c r="HI21" s="19"/>
      <c r="HJ21" s="19"/>
      <c r="HK21" s="19"/>
      <c r="HL21" s="19"/>
      <c r="HM21" s="19"/>
      <c r="HN21" s="19"/>
      <c r="HO21" s="19"/>
      <c r="HP21" s="19"/>
      <c r="HQ21" s="19"/>
      <c r="HR21" s="19"/>
      <c r="HS21" s="19"/>
      <c r="HT21" s="19"/>
      <c r="HU21" s="19"/>
      <c r="HV21" s="19"/>
      <c r="HW21" s="19"/>
      <c r="HX21" s="19"/>
      <c r="HY21" s="19"/>
      <c r="HZ21" s="19"/>
      <c r="IA21" s="19"/>
      <c r="IB21" s="19"/>
      <c r="IC21" s="19"/>
      <c r="ID21" s="19"/>
      <c r="IE21" s="19"/>
      <c r="IF21" s="19"/>
      <c r="IG21" s="19"/>
      <c r="IH21" s="19"/>
      <c r="II21" s="19"/>
      <c r="IJ21" s="19"/>
      <c r="IK21" s="19"/>
      <c r="IL21" s="19"/>
      <c r="IM21" s="19"/>
      <c r="IN21" s="19"/>
      <c r="IO21" s="19"/>
      <c r="IP21" s="19"/>
      <c r="IQ21" s="19"/>
      <c r="IR21" s="19"/>
      <c r="IS21" s="19"/>
      <c r="IT21" s="19"/>
    </row>
    <row r="22" spans="1:254" x14ac:dyDescent="0.3">
      <c r="B22" s="4" t="s">
        <v>425</v>
      </c>
      <c r="C22" s="36" t="s">
        <v>432</v>
      </c>
      <c r="D22" s="50">
        <f t="shared" ref="D22:D23" si="6">E22/100*2</f>
        <v>0.25</v>
      </c>
      <c r="E22" s="33">
        <f>(D18+G18+J18+M18)/4</f>
        <v>12.5</v>
      </c>
    </row>
    <row r="23" spans="1:254" x14ac:dyDescent="0.3">
      <c r="B23" s="4" t="s">
        <v>426</v>
      </c>
      <c r="C23" s="36" t="s">
        <v>432</v>
      </c>
      <c r="D23" s="50">
        <f t="shared" si="6"/>
        <v>0</v>
      </c>
      <c r="E23" s="33">
        <f>(E18+H18+K18+N18)/4</f>
        <v>0</v>
      </c>
    </row>
    <row r="24" spans="1:254" x14ac:dyDescent="0.3">
      <c r="B24" s="4"/>
      <c r="C24" s="36"/>
      <c r="D24" s="34">
        <f>SUM(D21:D23)</f>
        <v>2</v>
      </c>
      <c r="E24" s="35">
        <f>SUM(E21:E23)</f>
        <v>100</v>
      </c>
    </row>
    <row r="25" spans="1:254" ht="15.6" x14ac:dyDescent="0.3">
      <c r="B25" s="4"/>
      <c r="C25" s="4"/>
      <c r="D25" s="79" t="s">
        <v>55</v>
      </c>
      <c r="E25" s="80"/>
      <c r="F25" s="81" t="s">
        <v>3</v>
      </c>
      <c r="G25" s="82"/>
      <c r="DS25" s="19"/>
      <c r="DT25" s="19"/>
      <c r="DU25" s="19"/>
      <c r="DV25" s="19"/>
      <c r="DW25" s="19"/>
      <c r="DX25" s="19"/>
      <c r="DY25" s="19"/>
      <c r="DZ25" s="19"/>
      <c r="EA25" s="19"/>
      <c r="EB25" s="19"/>
      <c r="EC25" s="19"/>
      <c r="ED25" s="19"/>
      <c r="EE25" s="19"/>
      <c r="EF25" s="19"/>
      <c r="EG25" s="19"/>
      <c r="EH25" s="19"/>
      <c r="EI25" s="19"/>
      <c r="EJ25" s="19"/>
      <c r="EK25" s="19"/>
      <c r="EL25" s="19"/>
      <c r="EM25" s="19"/>
      <c r="EN25" s="19"/>
      <c r="EO25" s="19"/>
      <c r="EP25" s="19"/>
      <c r="EQ25" s="19"/>
      <c r="ER25" s="19"/>
      <c r="ES25" s="19"/>
      <c r="ET25" s="19"/>
      <c r="EU25" s="19"/>
      <c r="EV25" s="19"/>
      <c r="EW25" s="19"/>
      <c r="EX25" s="19"/>
      <c r="EY25" s="19"/>
      <c r="EZ25" s="19"/>
      <c r="FA25" s="19"/>
      <c r="FB25" s="19"/>
      <c r="FC25" s="19"/>
      <c r="FD25" s="19"/>
      <c r="FE25" s="19"/>
      <c r="FF25" s="19"/>
      <c r="FG25" s="19"/>
      <c r="FH25" s="19"/>
      <c r="FI25" s="19"/>
      <c r="FJ25" s="19"/>
      <c r="FK25" s="19"/>
      <c r="FL25" s="19"/>
      <c r="FM25" s="19"/>
      <c r="FN25" s="19"/>
      <c r="FO25" s="19"/>
      <c r="FP25" s="19"/>
      <c r="FQ25" s="19"/>
      <c r="FR25" s="19"/>
      <c r="FS25" s="19"/>
      <c r="FT25" s="19"/>
      <c r="FU25" s="19"/>
      <c r="FV25" s="19"/>
      <c r="FW25" s="19"/>
      <c r="FX25" s="19"/>
      <c r="FY25" s="19"/>
      <c r="FZ25" s="19"/>
      <c r="GA25" s="19"/>
      <c r="GB25" s="19"/>
      <c r="GC25" s="19"/>
      <c r="GD25" s="19"/>
      <c r="GE25" s="19"/>
      <c r="GF25" s="19"/>
      <c r="GG25" s="19"/>
      <c r="GH25" s="19"/>
      <c r="GI25" s="19"/>
      <c r="GJ25" s="19"/>
      <c r="GK25" s="19"/>
      <c r="GL25" s="19"/>
      <c r="GM25" s="19"/>
      <c r="GN25" s="19"/>
      <c r="GO25" s="19"/>
      <c r="GP25" s="19"/>
      <c r="GQ25" s="19"/>
      <c r="GR25" s="19"/>
      <c r="GS25" s="19"/>
      <c r="GT25" s="19"/>
      <c r="GU25" s="19"/>
      <c r="GV25" s="19"/>
      <c r="GW25" s="19"/>
      <c r="GX25" s="19"/>
      <c r="GY25" s="19"/>
      <c r="GZ25" s="19"/>
      <c r="HA25" s="19"/>
      <c r="HB25" s="19"/>
      <c r="HC25" s="19"/>
      <c r="HD25" s="19"/>
      <c r="HE25" s="19"/>
      <c r="HF25" s="19"/>
      <c r="HG25" s="19"/>
      <c r="HH25" s="19"/>
      <c r="HI25" s="19"/>
      <c r="HJ25" s="19"/>
      <c r="HK25" s="19"/>
      <c r="HL25" s="19"/>
      <c r="HM25" s="19"/>
      <c r="HN25" s="19"/>
      <c r="HO25" s="19"/>
      <c r="HP25" s="19"/>
      <c r="HQ25" s="19"/>
      <c r="HR25" s="19"/>
      <c r="HS25" s="19"/>
      <c r="HT25" s="19"/>
      <c r="HU25" s="19"/>
      <c r="HV25" s="19"/>
      <c r="HW25" s="19"/>
      <c r="HX25" s="19"/>
      <c r="HY25" s="19"/>
      <c r="HZ25" s="19"/>
      <c r="IA25" s="19"/>
      <c r="IB25" s="19"/>
      <c r="IC25" s="19"/>
      <c r="ID25" s="19"/>
      <c r="IE25" s="19"/>
      <c r="IF25" s="19"/>
      <c r="IG25" s="19"/>
      <c r="IH25" s="19"/>
      <c r="II25" s="19"/>
      <c r="IJ25" s="19"/>
      <c r="IK25" s="19"/>
      <c r="IL25" s="19"/>
      <c r="IM25" s="19"/>
      <c r="IN25" s="19"/>
      <c r="IO25" s="19"/>
      <c r="IP25" s="19"/>
      <c r="IQ25" s="19"/>
      <c r="IR25" s="19"/>
      <c r="IS25" s="19"/>
      <c r="IT25" s="19"/>
    </row>
    <row r="26" spans="1:254" ht="15.6" x14ac:dyDescent="0.3">
      <c r="B26" s="4" t="s">
        <v>424</v>
      </c>
      <c r="C26" s="36" t="s">
        <v>433</v>
      </c>
      <c r="D26" s="37">
        <f>E26/100*2</f>
        <v>1</v>
      </c>
      <c r="E26" s="33">
        <f>(O18+R18+U18+X18)/4</f>
        <v>50</v>
      </c>
      <c r="F26" s="43">
        <f>G26/100*2</f>
        <v>1</v>
      </c>
      <c r="G26" s="33">
        <f>(AA18+AD18+AG18+AJ18)/4</f>
        <v>50</v>
      </c>
      <c r="DS26" s="19"/>
      <c r="DT26" s="19"/>
      <c r="DU26" s="19"/>
      <c r="DV26" s="19"/>
      <c r="DW26" s="19"/>
      <c r="DX26" s="19"/>
      <c r="DY26" s="19"/>
      <c r="DZ26" s="19"/>
      <c r="EA26" s="19"/>
      <c r="EB26" s="19"/>
      <c r="EC26" s="19"/>
      <c r="ED26" s="19"/>
      <c r="EE26" s="19"/>
      <c r="EF26" s="19"/>
      <c r="EG26" s="19"/>
      <c r="EH26" s="19"/>
      <c r="EI26" s="19"/>
      <c r="EJ26" s="19"/>
      <c r="EK26" s="19"/>
      <c r="EL26" s="19"/>
      <c r="EM26" s="19"/>
      <c r="EN26" s="19"/>
      <c r="EO26" s="19"/>
      <c r="EP26" s="19"/>
      <c r="EQ26" s="19"/>
      <c r="ER26" s="19"/>
      <c r="ES26" s="19"/>
      <c r="ET26" s="19"/>
      <c r="EU26" s="19"/>
      <c r="EV26" s="19"/>
      <c r="EW26" s="19"/>
      <c r="EX26" s="19"/>
      <c r="EY26" s="19"/>
      <c r="EZ26" s="19"/>
      <c r="FA26" s="19"/>
      <c r="FB26" s="19"/>
      <c r="FC26" s="19"/>
      <c r="FD26" s="19"/>
      <c r="FE26" s="19"/>
      <c r="FF26" s="19"/>
      <c r="FG26" s="19"/>
      <c r="FH26" s="19"/>
      <c r="FI26" s="19"/>
      <c r="FJ26" s="19"/>
      <c r="FK26" s="19"/>
      <c r="FL26" s="19"/>
      <c r="FM26" s="19"/>
      <c r="FN26" s="19"/>
      <c r="FO26" s="19"/>
      <c r="FP26" s="19"/>
      <c r="FQ26" s="19"/>
      <c r="FR26" s="19"/>
      <c r="FS26" s="19"/>
      <c r="FT26" s="19"/>
      <c r="FU26" s="19"/>
      <c r="FV26" s="19"/>
      <c r="FW26" s="19"/>
      <c r="FX26" s="19"/>
      <c r="FY26" s="19"/>
      <c r="FZ26" s="19"/>
      <c r="GA26" s="19"/>
      <c r="GB26" s="19"/>
      <c r="GC26" s="19"/>
      <c r="GD26" s="19"/>
      <c r="GE26" s="19"/>
      <c r="GF26" s="19"/>
      <c r="GG26" s="19"/>
      <c r="GH26" s="19"/>
      <c r="GI26" s="19"/>
      <c r="GJ26" s="19"/>
      <c r="GK26" s="19"/>
      <c r="GL26" s="19"/>
      <c r="GM26" s="19"/>
      <c r="GN26" s="19"/>
      <c r="GO26" s="19"/>
      <c r="GP26" s="19"/>
      <c r="GQ26" s="19"/>
      <c r="GR26" s="19"/>
      <c r="GS26" s="19"/>
      <c r="GT26" s="19"/>
      <c r="GU26" s="19"/>
      <c r="GV26" s="19"/>
      <c r="GW26" s="19"/>
      <c r="GX26" s="19"/>
      <c r="GY26" s="19"/>
      <c r="GZ26" s="19"/>
      <c r="HA26" s="19"/>
      <c r="HB26" s="19"/>
      <c r="HC26" s="19"/>
      <c r="HD26" s="19"/>
      <c r="HE26" s="19"/>
      <c r="HF26" s="19"/>
      <c r="HG26" s="19"/>
      <c r="HH26" s="19"/>
      <c r="HI26" s="19"/>
      <c r="HJ26" s="19"/>
      <c r="HK26" s="19"/>
      <c r="HL26" s="19"/>
      <c r="HM26" s="19"/>
      <c r="HN26" s="19"/>
      <c r="HO26" s="19"/>
      <c r="HP26" s="19"/>
      <c r="HQ26" s="19"/>
      <c r="HR26" s="19"/>
      <c r="HS26" s="19"/>
      <c r="HT26" s="19"/>
      <c r="HU26" s="19"/>
      <c r="HV26" s="19"/>
      <c r="HW26" s="19"/>
      <c r="HX26" s="19"/>
      <c r="HY26" s="19"/>
      <c r="HZ26" s="19"/>
      <c r="IA26" s="19"/>
      <c r="IB26" s="19"/>
      <c r="IC26" s="19"/>
      <c r="ID26" s="19"/>
      <c r="IE26" s="19"/>
      <c r="IF26" s="19"/>
      <c r="IG26" s="19"/>
      <c r="IH26" s="19"/>
      <c r="II26" s="19"/>
      <c r="IJ26" s="19"/>
      <c r="IK26" s="19"/>
      <c r="IL26" s="19"/>
      <c r="IM26" s="19"/>
      <c r="IN26" s="19"/>
      <c r="IO26" s="19"/>
      <c r="IP26" s="19"/>
      <c r="IQ26" s="19"/>
      <c r="IR26" s="19"/>
      <c r="IS26" s="19"/>
      <c r="IT26" s="19"/>
    </row>
    <row r="27" spans="1:254" ht="15.6" x14ac:dyDescent="0.3">
      <c r="B27" s="4" t="s">
        <v>425</v>
      </c>
      <c r="C27" s="36" t="s">
        <v>433</v>
      </c>
      <c r="D27" s="37">
        <f t="shared" ref="D27:D28" si="7">E27/100*2</f>
        <v>1</v>
      </c>
      <c r="E27" s="33">
        <f>(P18+S18+V18+Y18)/4</f>
        <v>50</v>
      </c>
      <c r="F27" s="51">
        <f t="shared" ref="F27:F28" si="8">G27/100*2</f>
        <v>1</v>
      </c>
      <c r="G27" s="33">
        <f>(AB18+AE18+AH18+AK18)/4</f>
        <v>50</v>
      </c>
      <c r="DS27" s="19"/>
      <c r="DT27" s="19"/>
      <c r="DU27" s="19"/>
      <c r="DV27" s="19"/>
      <c r="DW27" s="19"/>
      <c r="DX27" s="19"/>
      <c r="DY27" s="19"/>
      <c r="DZ27" s="19"/>
      <c r="EA27" s="19"/>
      <c r="EB27" s="19"/>
      <c r="EC27" s="19"/>
      <c r="ED27" s="19"/>
      <c r="EE27" s="19"/>
      <c r="EF27" s="19"/>
      <c r="EG27" s="19"/>
      <c r="EH27" s="19"/>
      <c r="EI27" s="19"/>
      <c r="EJ27" s="19"/>
      <c r="EK27" s="19"/>
      <c r="EL27" s="19"/>
      <c r="EM27" s="19"/>
      <c r="EN27" s="19"/>
      <c r="EO27" s="19"/>
      <c r="EP27" s="19"/>
      <c r="EQ27" s="19"/>
      <c r="ER27" s="19"/>
      <c r="ES27" s="19"/>
      <c r="ET27" s="19"/>
      <c r="EU27" s="19"/>
      <c r="EV27" s="19"/>
      <c r="EW27" s="19"/>
      <c r="EX27" s="19"/>
      <c r="EY27" s="19"/>
      <c r="EZ27" s="19"/>
      <c r="FA27" s="19"/>
      <c r="FB27" s="19"/>
      <c r="FC27" s="19"/>
      <c r="FD27" s="19"/>
      <c r="FE27" s="19"/>
      <c r="FF27" s="19"/>
      <c r="FG27" s="19"/>
      <c r="FH27" s="19"/>
      <c r="FI27" s="19"/>
      <c r="FJ27" s="19"/>
      <c r="FK27" s="19"/>
      <c r="FL27" s="19"/>
      <c r="FM27" s="19"/>
      <c r="FN27" s="19"/>
      <c r="FO27" s="19"/>
      <c r="FP27" s="19"/>
      <c r="FQ27" s="19"/>
      <c r="FR27" s="19"/>
      <c r="FS27" s="19"/>
      <c r="FT27" s="19"/>
      <c r="FU27" s="19"/>
      <c r="FV27" s="19"/>
      <c r="FW27" s="19"/>
      <c r="FX27" s="19"/>
      <c r="FY27" s="19"/>
      <c r="FZ27" s="19"/>
      <c r="GA27" s="19"/>
      <c r="GB27" s="19"/>
      <c r="GC27" s="19"/>
      <c r="GD27" s="19"/>
      <c r="GE27" s="19"/>
      <c r="GF27" s="19"/>
      <c r="GG27" s="19"/>
      <c r="GH27" s="19"/>
      <c r="GI27" s="19"/>
      <c r="GJ27" s="19"/>
      <c r="GK27" s="19"/>
      <c r="GL27" s="19"/>
      <c r="GM27" s="19"/>
      <c r="GN27" s="19"/>
      <c r="GO27" s="19"/>
      <c r="GP27" s="19"/>
      <c r="GQ27" s="19"/>
      <c r="GR27" s="19"/>
      <c r="GS27" s="19"/>
      <c r="GT27" s="19"/>
      <c r="GU27" s="19"/>
      <c r="GV27" s="19"/>
      <c r="GW27" s="19"/>
      <c r="GX27" s="19"/>
      <c r="GY27" s="19"/>
      <c r="GZ27" s="19"/>
      <c r="HA27" s="19"/>
      <c r="HB27" s="19"/>
      <c r="HC27" s="19"/>
      <c r="HD27" s="19"/>
      <c r="HE27" s="19"/>
      <c r="HF27" s="19"/>
      <c r="HG27" s="19"/>
      <c r="HH27" s="19"/>
      <c r="HI27" s="19"/>
      <c r="HJ27" s="19"/>
      <c r="HK27" s="19"/>
      <c r="HL27" s="19"/>
      <c r="HM27" s="19"/>
      <c r="HN27" s="19"/>
      <c r="HO27" s="19"/>
      <c r="HP27" s="19"/>
      <c r="HQ27" s="19"/>
      <c r="HR27" s="19"/>
      <c r="HS27" s="19"/>
      <c r="HT27" s="19"/>
      <c r="HU27" s="19"/>
      <c r="HV27" s="19"/>
      <c r="HW27" s="19"/>
      <c r="HX27" s="19"/>
      <c r="HY27" s="19"/>
      <c r="HZ27" s="19"/>
      <c r="IA27" s="19"/>
      <c r="IB27" s="19"/>
      <c r="IC27" s="19"/>
      <c r="ID27" s="19"/>
      <c r="IE27" s="19"/>
      <c r="IF27" s="19"/>
      <c r="IG27" s="19"/>
      <c r="IH27" s="19"/>
      <c r="II27" s="19"/>
      <c r="IJ27" s="19"/>
      <c r="IK27" s="19"/>
      <c r="IL27" s="19"/>
      <c r="IM27" s="19"/>
      <c r="IN27" s="19"/>
      <c r="IO27" s="19"/>
      <c r="IP27" s="19"/>
      <c r="IQ27" s="19"/>
      <c r="IR27" s="19"/>
      <c r="IS27" s="19"/>
      <c r="IT27" s="19"/>
    </row>
    <row r="28" spans="1:254" ht="15.6" x14ac:dyDescent="0.3">
      <c r="B28" s="4" t="s">
        <v>426</v>
      </c>
      <c r="C28" s="36" t="s">
        <v>433</v>
      </c>
      <c r="D28" s="37">
        <f t="shared" si="7"/>
        <v>0</v>
      </c>
      <c r="E28" s="33">
        <f>(Q18+T18+W18+Z18)/4</f>
        <v>0</v>
      </c>
      <c r="F28" s="51">
        <f t="shared" si="8"/>
        <v>0</v>
      </c>
      <c r="G28" s="33">
        <f>(AC18+AF18+AI18+AL18)/4</f>
        <v>0</v>
      </c>
      <c r="DS28" s="19"/>
      <c r="DT28" s="19"/>
      <c r="DU28" s="19"/>
      <c r="DV28" s="19"/>
      <c r="DW28" s="19"/>
      <c r="DX28" s="19"/>
      <c r="DY28" s="19"/>
      <c r="DZ28" s="19"/>
      <c r="EA28" s="19"/>
      <c r="EB28" s="19"/>
      <c r="EC28" s="19"/>
      <c r="ED28" s="19"/>
      <c r="EE28" s="19"/>
      <c r="EF28" s="19"/>
      <c r="EG28" s="19"/>
      <c r="EH28" s="19"/>
      <c r="EI28" s="19"/>
      <c r="EJ28" s="19"/>
      <c r="EK28" s="19"/>
      <c r="EL28" s="19"/>
      <c r="EM28" s="19"/>
      <c r="EN28" s="19"/>
      <c r="EO28" s="19"/>
      <c r="EP28" s="19"/>
      <c r="EQ28" s="19"/>
      <c r="ER28" s="19"/>
      <c r="ES28" s="19"/>
      <c r="ET28" s="19"/>
      <c r="EU28" s="19"/>
      <c r="EV28" s="19"/>
      <c r="EW28" s="19"/>
      <c r="EX28" s="19"/>
      <c r="EY28" s="19"/>
      <c r="EZ28" s="19"/>
      <c r="FA28" s="19"/>
      <c r="FB28" s="19"/>
      <c r="FC28" s="19"/>
      <c r="FD28" s="19"/>
      <c r="FE28" s="19"/>
      <c r="FF28" s="19"/>
      <c r="FG28" s="19"/>
      <c r="FH28" s="19"/>
      <c r="FI28" s="19"/>
      <c r="FJ28" s="19"/>
      <c r="FK28" s="19"/>
      <c r="FL28" s="19"/>
      <c r="FM28" s="19"/>
      <c r="FN28" s="19"/>
      <c r="FO28" s="19"/>
      <c r="FP28" s="19"/>
      <c r="FQ28" s="19"/>
      <c r="FR28" s="19"/>
      <c r="FS28" s="19"/>
      <c r="FT28" s="19"/>
      <c r="FU28" s="19"/>
      <c r="FV28" s="19"/>
      <c r="FW28" s="19"/>
      <c r="FX28" s="19"/>
      <c r="FY28" s="19"/>
      <c r="FZ28" s="19"/>
      <c r="GA28" s="19"/>
      <c r="GB28" s="19"/>
      <c r="GC28" s="19"/>
      <c r="GD28" s="19"/>
      <c r="GE28" s="19"/>
      <c r="GF28" s="19"/>
      <c r="GG28" s="19"/>
      <c r="GH28" s="19"/>
      <c r="GI28" s="19"/>
      <c r="GJ28" s="19"/>
      <c r="GK28" s="19"/>
      <c r="GL28" s="19"/>
      <c r="GM28" s="19"/>
      <c r="GN28" s="19"/>
      <c r="GO28" s="19"/>
      <c r="GP28" s="19"/>
      <c r="GQ28" s="19"/>
      <c r="GR28" s="19"/>
      <c r="GS28" s="19"/>
      <c r="GT28" s="19"/>
      <c r="GU28" s="19"/>
      <c r="GV28" s="19"/>
      <c r="GW28" s="19"/>
      <c r="GX28" s="19"/>
      <c r="GY28" s="19"/>
      <c r="GZ28" s="19"/>
      <c r="HA28" s="19"/>
      <c r="HB28" s="19"/>
      <c r="HC28" s="19"/>
      <c r="HD28" s="19"/>
      <c r="HE28" s="19"/>
      <c r="HF28" s="19"/>
      <c r="HG28" s="19"/>
      <c r="HH28" s="19"/>
      <c r="HI28" s="19"/>
      <c r="HJ28" s="19"/>
      <c r="HK28" s="19"/>
      <c r="HL28" s="19"/>
      <c r="HM28" s="19"/>
      <c r="HN28" s="19"/>
      <c r="HO28" s="19"/>
      <c r="HP28" s="19"/>
      <c r="HQ28" s="19"/>
      <c r="HR28" s="19"/>
      <c r="HS28" s="19"/>
      <c r="HT28" s="19"/>
      <c r="HU28" s="19"/>
      <c r="HV28" s="19"/>
      <c r="HW28" s="19"/>
      <c r="HX28" s="19"/>
      <c r="HY28" s="19"/>
      <c r="HZ28" s="19"/>
      <c r="IA28" s="19"/>
      <c r="IB28" s="19"/>
      <c r="IC28" s="19"/>
      <c r="ID28" s="19"/>
      <c r="IE28" s="19"/>
      <c r="IF28" s="19"/>
      <c r="IG28" s="19"/>
      <c r="IH28" s="19"/>
      <c r="II28" s="19"/>
      <c r="IJ28" s="19"/>
      <c r="IK28" s="19"/>
      <c r="IL28" s="19"/>
      <c r="IM28" s="19"/>
      <c r="IN28" s="19"/>
      <c r="IO28" s="19"/>
      <c r="IP28" s="19"/>
      <c r="IQ28" s="19"/>
      <c r="IR28" s="19"/>
      <c r="IS28" s="19"/>
      <c r="IT28" s="19"/>
    </row>
    <row r="29" spans="1:254" ht="15.6" x14ac:dyDescent="0.3">
      <c r="B29" s="4"/>
      <c r="C29" s="36"/>
      <c r="D29" s="35">
        <f>SUM(D26:D28)</f>
        <v>2</v>
      </c>
      <c r="E29" s="35">
        <f>SUM(E26:E28)</f>
        <v>100</v>
      </c>
      <c r="F29" s="38">
        <f>SUM(F26:F28)</f>
        <v>2</v>
      </c>
      <c r="G29" s="44">
        <f>SUM(G26:G28)</f>
        <v>100</v>
      </c>
      <c r="DS29" s="19"/>
      <c r="DT29" s="19"/>
      <c r="DU29" s="19"/>
      <c r="DV29" s="19"/>
      <c r="DW29" s="19"/>
      <c r="DX29" s="19"/>
      <c r="DY29" s="19"/>
      <c r="DZ29" s="19"/>
      <c r="EA29" s="19"/>
      <c r="EB29" s="19"/>
      <c r="EC29" s="19"/>
      <c r="ED29" s="19"/>
      <c r="EE29" s="19"/>
      <c r="EF29" s="19"/>
      <c r="EG29" s="19"/>
      <c r="EH29" s="19"/>
      <c r="EI29" s="19"/>
      <c r="EJ29" s="19"/>
      <c r="EK29" s="19"/>
      <c r="EL29" s="19"/>
      <c r="EM29" s="19"/>
      <c r="EN29" s="19"/>
      <c r="EO29" s="19"/>
      <c r="EP29" s="19"/>
      <c r="EQ29" s="19"/>
      <c r="ER29" s="19"/>
      <c r="ES29" s="19"/>
      <c r="ET29" s="19"/>
      <c r="EU29" s="19"/>
      <c r="EV29" s="19"/>
      <c r="EW29" s="19"/>
      <c r="EX29" s="19"/>
      <c r="EY29" s="19"/>
      <c r="EZ29" s="19"/>
      <c r="FA29" s="19"/>
      <c r="FB29" s="19"/>
      <c r="FC29" s="19"/>
      <c r="FD29" s="19"/>
      <c r="FE29" s="19"/>
      <c r="FF29" s="19"/>
      <c r="FG29" s="19"/>
      <c r="FH29" s="19"/>
      <c r="FI29" s="19"/>
      <c r="FJ29" s="19"/>
      <c r="FK29" s="19"/>
      <c r="FL29" s="19"/>
      <c r="FM29" s="19"/>
      <c r="FN29" s="19"/>
      <c r="FO29" s="19"/>
      <c r="FP29" s="19"/>
      <c r="FQ29" s="19"/>
      <c r="FR29" s="19"/>
      <c r="FS29" s="19"/>
      <c r="FT29" s="19"/>
      <c r="FU29" s="19"/>
      <c r="FV29" s="19"/>
      <c r="FW29" s="19"/>
      <c r="FX29" s="19"/>
      <c r="FY29" s="19"/>
      <c r="FZ29" s="19"/>
      <c r="GA29" s="19"/>
      <c r="GB29" s="19"/>
      <c r="GC29" s="19"/>
      <c r="GD29" s="19"/>
      <c r="GE29" s="19"/>
      <c r="GF29" s="19"/>
      <c r="GG29" s="19"/>
      <c r="GH29" s="19"/>
      <c r="GI29" s="19"/>
      <c r="GJ29" s="19"/>
      <c r="GK29" s="19"/>
      <c r="GL29" s="19"/>
      <c r="GM29" s="19"/>
      <c r="GN29" s="19"/>
      <c r="GO29" s="19"/>
      <c r="GP29" s="19"/>
      <c r="GQ29" s="19"/>
      <c r="GR29" s="19"/>
      <c r="GS29" s="19"/>
      <c r="GT29" s="19"/>
      <c r="GU29" s="19"/>
      <c r="GV29" s="19"/>
      <c r="GW29" s="19"/>
      <c r="GX29" s="19"/>
      <c r="GY29" s="19"/>
      <c r="GZ29" s="19"/>
      <c r="HA29" s="19"/>
      <c r="HB29" s="19"/>
      <c r="HC29" s="19"/>
      <c r="HD29" s="19"/>
      <c r="HE29" s="19"/>
      <c r="HF29" s="19"/>
      <c r="HG29" s="19"/>
      <c r="HH29" s="19"/>
      <c r="HI29" s="19"/>
      <c r="HJ29" s="19"/>
      <c r="HK29" s="19"/>
      <c r="HL29" s="19"/>
      <c r="HM29" s="19"/>
      <c r="HN29" s="19"/>
      <c r="HO29" s="19"/>
      <c r="HP29" s="19"/>
      <c r="HQ29" s="19"/>
      <c r="HR29" s="19"/>
      <c r="HS29" s="19"/>
      <c r="HT29" s="19"/>
      <c r="HU29" s="19"/>
      <c r="HV29" s="19"/>
      <c r="HW29" s="19"/>
      <c r="HX29" s="19"/>
      <c r="HY29" s="19"/>
      <c r="HZ29" s="19"/>
      <c r="IA29" s="19"/>
      <c r="IB29" s="19"/>
      <c r="IC29" s="19"/>
      <c r="ID29" s="19"/>
      <c r="IE29" s="19"/>
      <c r="IF29" s="19"/>
      <c r="IG29" s="19"/>
      <c r="IH29" s="19"/>
      <c r="II29" s="19"/>
      <c r="IJ29" s="19"/>
      <c r="IK29" s="19"/>
      <c r="IL29" s="19"/>
      <c r="IM29" s="19"/>
      <c r="IN29" s="19"/>
      <c r="IO29" s="19"/>
      <c r="IP29" s="19"/>
      <c r="IQ29" s="19"/>
      <c r="IR29" s="19"/>
      <c r="IS29" s="19"/>
      <c r="IT29" s="19"/>
    </row>
    <row r="30" spans="1:254" ht="15.6" x14ac:dyDescent="0.3">
      <c r="B30" s="4" t="s">
        <v>424</v>
      </c>
      <c r="C30" s="36" t="s">
        <v>434</v>
      </c>
      <c r="D30" s="3">
        <f>E30/100*2</f>
        <v>1</v>
      </c>
      <c r="E30" s="33">
        <f>(AM18+AP18+AS18+AV18)/4</f>
        <v>50</v>
      </c>
      <c r="DS30" s="19"/>
      <c r="DT30" s="19"/>
      <c r="DU30" s="19"/>
      <c r="DV30" s="19"/>
      <c r="DW30" s="19"/>
      <c r="DX30" s="19"/>
      <c r="DY30" s="19"/>
      <c r="DZ30" s="19"/>
      <c r="EA30" s="19"/>
      <c r="EB30" s="19"/>
      <c r="EC30" s="19"/>
      <c r="ED30" s="19"/>
      <c r="EE30" s="19"/>
      <c r="EF30" s="19"/>
      <c r="EG30" s="19"/>
      <c r="EH30" s="19"/>
      <c r="EI30" s="19"/>
      <c r="EJ30" s="19"/>
      <c r="EK30" s="19"/>
      <c r="EL30" s="19"/>
      <c r="EM30" s="19"/>
      <c r="EN30" s="19"/>
      <c r="EO30" s="19"/>
      <c r="EP30" s="19"/>
      <c r="EQ30" s="19"/>
      <c r="ER30" s="19"/>
      <c r="ES30" s="19"/>
      <c r="ET30" s="19"/>
      <c r="EU30" s="19"/>
      <c r="EV30" s="19"/>
      <c r="EW30" s="19"/>
      <c r="EX30" s="19"/>
      <c r="EY30" s="19"/>
      <c r="EZ30" s="19"/>
      <c r="FA30" s="19"/>
      <c r="FB30" s="19"/>
      <c r="FC30" s="19"/>
      <c r="FD30" s="19"/>
      <c r="FE30" s="19"/>
      <c r="FF30" s="19"/>
      <c r="FG30" s="19"/>
      <c r="FH30" s="19"/>
      <c r="FI30" s="19"/>
      <c r="FJ30" s="19"/>
      <c r="FK30" s="19"/>
      <c r="FL30" s="19"/>
      <c r="FM30" s="19"/>
      <c r="FN30" s="19"/>
      <c r="FO30" s="19"/>
      <c r="FP30" s="19"/>
      <c r="FQ30" s="19"/>
      <c r="FR30" s="19"/>
      <c r="FS30" s="19"/>
      <c r="FT30" s="19"/>
      <c r="FU30" s="19"/>
      <c r="FV30" s="19"/>
      <c r="FW30" s="19"/>
      <c r="FX30" s="19"/>
      <c r="FY30" s="19"/>
      <c r="FZ30" s="19"/>
      <c r="GA30" s="19"/>
      <c r="GB30" s="19"/>
      <c r="GC30" s="19"/>
      <c r="GD30" s="19"/>
      <c r="GE30" s="19"/>
      <c r="GF30" s="19"/>
      <c r="GG30" s="19"/>
      <c r="GH30" s="19"/>
      <c r="GI30" s="19"/>
      <c r="GJ30" s="19"/>
      <c r="GK30" s="19"/>
      <c r="GL30" s="19"/>
      <c r="GM30" s="19"/>
      <c r="GN30" s="19"/>
      <c r="GO30" s="19"/>
      <c r="GP30" s="19"/>
      <c r="GQ30" s="19"/>
      <c r="GR30" s="19"/>
      <c r="GS30" s="19"/>
      <c r="GT30" s="19"/>
      <c r="GU30" s="19"/>
      <c r="GV30" s="19"/>
      <c r="GW30" s="19"/>
      <c r="GX30" s="19"/>
      <c r="GY30" s="19"/>
      <c r="GZ30" s="19"/>
      <c r="HA30" s="19"/>
      <c r="HB30" s="19"/>
      <c r="HC30" s="19"/>
      <c r="HD30" s="19"/>
      <c r="HE30" s="19"/>
      <c r="HF30" s="19"/>
      <c r="HG30" s="19"/>
      <c r="HH30" s="19"/>
      <c r="HI30" s="19"/>
      <c r="HJ30" s="19"/>
      <c r="HK30" s="19"/>
      <c r="HL30" s="19"/>
      <c r="HM30" s="19"/>
      <c r="HN30" s="19"/>
      <c r="HO30" s="19"/>
      <c r="HP30" s="19"/>
      <c r="HQ30" s="19"/>
      <c r="HR30" s="19"/>
      <c r="HS30" s="19"/>
      <c r="HT30" s="19"/>
      <c r="HU30" s="19"/>
      <c r="HV30" s="19"/>
      <c r="HW30" s="19"/>
      <c r="HX30" s="19"/>
      <c r="HY30" s="19"/>
      <c r="HZ30" s="19"/>
      <c r="IA30" s="19"/>
      <c r="IB30" s="19"/>
      <c r="IC30" s="19"/>
      <c r="ID30" s="19"/>
      <c r="IE30" s="19"/>
      <c r="IF30" s="19"/>
      <c r="IG30" s="19"/>
      <c r="IH30" s="19"/>
      <c r="II30" s="19"/>
      <c r="IJ30" s="19"/>
      <c r="IK30" s="19"/>
      <c r="IL30" s="19"/>
      <c r="IM30" s="19"/>
      <c r="IN30" s="19"/>
      <c r="IO30" s="19"/>
      <c r="IP30" s="19"/>
      <c r="IQ30" s="19"/>
      <c r="IR30" s="19"/>
      <c r="IS30" s="19"/>
      <c r="IT30" s="19"/>
    </row>
    <row r="31" spans="1:254" ht="15.6" x14ac:dyDescent="0.3">
      <c r="B31" s="4" t="s">
        <v>425</v>
      </c>
      <c r="C31" s="36" t="s">
        <v>434</v>
      </c>
      <c r="D31" s="50">
        <f t="shared" ref="D31:D32" si="9">E31/100*2</f>
        <v>1</v>
      </c>
      <c r="E31" s="33">
        <f>(AN18+AQ18+AT18+AW18)/4</f>
        <v>50</v>
      </c>
      <c r="DS31" s="19"/>
      <c r="DT31" s="19"/>
      <c r="DU31" s="19"/>
      <c r="DV31" s="19"/>
      <c r="DW31" s="19"/>
      <c r="DX31" s="19"/>
      <c r="DY31" s="19"/>
      <c r="DZ31" s="19"/>
      <c r="EA31" s="19"/>
      <c r="EB31" s="19"/>
      <c r="EC31" s="19"/>
      <c r="ED31" s="19"/>
      <c r="EE31" s="19"/>
      <c r="EF31" s="19"/>
      <c r="EG31" s="19"/>
      <c r="EH31" s="19"/>
      <c r="EI31" s="19"/>
      <c r="EJ31" s="19"/>
      <c r="EK31" s="19"/>
      <c r="EL31" s="19"/>
      <c r="EM31" s="19"/>
      <c r="EN31" s="19"/>
      <c r="EO31" s="19"/>
      <c r="EP31" s="19"/>
      <c r="EQ31" s="19"/>
      <c r="ER31" s="19"/>
      <c r="ES31" s="19"/>
      <c r="ET31" s="19"/>
      <c r="EU31" s="19"/>
      <c r="EV31" s="19"/>
      <c r="EW31" s="19"/>
      <c r="EX31" s="19"/>
      <c r="EY31" s="19"/>
      <c r="EZ31" s="19"/>
      <c r="FA31" s="19"/>
      <c r="FB31" s="19"/>
      <c r="FC31" s="19"/>
      <c r="FD31" s="19"/>
      <c r="FE31" s="19"/>
      <c r="FF31" s="19"/>
      <c r="FG31" s="19"/>
      <c r="FH31" s="19"/>
      <c r="FI31" s="19"/>
      <c r="FJ31" s="19"/>
      <c r="FK31" s="19"/>
      <c r="FL31" s="19"/>
      <c r="FM31" s="19"/>
      <c r="FN31" s="19"/>
      <c r="FO31" s="19"/>
      <c r="FP31" s="19"/>
      <c r="FQ31" s="19"/>
      <c r="FR31" s="19"/>
      <c r="FS31" s="19"/>
      <c r="FT31" s="19"/>
      <c r="FU31" s="19"/>
      <c r="FV31" s="19"/>
      <c r="FW31" s="19"/>
      <c r="FX31" s="19"/>
      <c r="FY31" s="19"/>
      <c r="FZ31" s="19"/>
      <c r="GA31" s="19"/>
      <c r="GB31" s="19"/>
      <c r="GC31" s="19"/>
      <c r="GD31" s="19"/>
      <c r="GE31" s="19"/>
      <c r="GF31" s="19"/>
      <c r="GG31" s="19"/>
      <c r="GH31" s="19"/>
      <c r="GI31" s="19"/>
      <c r="GJ31" s="19"/>
      <c r="GK31" s="19"/>
      <c r="GL31" s="19"/>
      <c r="GM31" s="19"/>
      <c r="GN31" s="19"/>
      <c r="GO31" s="19"/>
      <c r="GP31" s="19"/>
      <c r="GQ31" s="19"/>
      <c r="GR31" s="19"/>
      <c r="GS31" s="19"/>
      <c r="GT31" s="19"/>
      <c r="GU31" s="19"/>
      <c r="GV31" s="19"/>
      <c r="GW31" s="19"/>
      <c r="GX31" s="19"/>
      <c r="GY31" s="19"/>
      <c r="GZ31" s="19"/>
      <c r="HA31" s="19"/>
      <c r="HB31" s="19"/>
      <c r="HC31" s="19"/>
      <c r="HD31" s="19"/>
      <c r="HE31" s="19"/>
      <c r="HF31" s="19"/>
      <c r="HG31" s="19"/>
      <c r="HH31" s="19"/>
      <c r="HI31" s="19"/>
      <c r="HJ31" s="19"/>
      <c r="HK31" s="19"/>
      <c r="HL31" s="19"/>
      <c r="HM31" s="19"/>
      <c r="HN31" s="19"/>
      <c r="HO31" s="19"/>
      <c r="HP31" s="19"/>
      <c r="HQ31" s="19"/>
      <c r="HR31" s="19"/>
      <c r="HS31" s="19"/>
      <c r="HT31" s="19"/>
      <c r="HU31" s="19"/>
      <c r="HV31" s="19"/>
      <c r="HW31" s="19"/>
      <c r="HX31" s="19"/>
      <c r="HY31" s="19"/>
      <c r="HZ31" s="19"/>
      <c r="IA31" s="19"/>
      <c r="IB31" s="19"/>
      <c r="IC31" s="19"/>
      <c r="ID31" s="19"/>
      <c r="IE31" s="19"/>
      <c r="IF31" s="19"/>
      <c r="IG31" s="19"/>
      <c r="IH31" s="19"/>
      <c r="II31" s="19"/>
      <c r="IJ31" s="19"/>
      <c r="IK31" s="19"/>
      <c r="IL31" s="19"/>
      <c r="IM31" s="19"/>
      <c r="IN31" s="19"/>
      <c r="IO31" s="19"/>
      <c r="IP31" s="19"/>
      <c r="IQ31" s="19"/>
      <c r="IR31" s="19"/>
      <c r="IS31" s="19"/>
      <c r="IT31" s="19"/>
    </row>
    <row r="32" spans="1:254" ht="15.6" x14ac:dyDescent="0.3">
      <c r="B32" s="4" t="s">
        <v>426</v>
      </c>
      <c r="C32" s="36" t="s">
        <v>434</v>
      </c>
      <c r="D32" s="50">
        <f t="shared" si="9"/>
        <v>0</v>
      </c>
      <c r="E32" s="33">
        <f>(AO18+AR18+AU18+AX18)/4</f>
        <v>0</v>
      </c>
      <c r="DS32" s="19"/>
      <c r="DT32" s="19"/>
      <c r="DU32" s="19"/>
      <c r="DV32" s="19"/>
      <c r="DW32" s="19"/>
      <c r="DX32" s="19"/>
      <c r="DY32" s="19"/>
      <c r="DZ32" s="19"/>
      <c r="EA32" s="19"/>
      <c r="EB32" s="19"/>
      <c r="EC32" s="19"/>
      <c r="ED32" s="19"/>
      <c r="EE32" s="19"/>
      <c r="EF32" s="19"/>
      <c r="EG32" s="19"/>
      <c r="EH32" s="19"/>
      <c r="EI32" s="19"/>
      <c r="EJ32" s="19"/>
      <c r="EK32" s="19"/>
      <c r="EL32" s="19"/>
      <c r="EM32" s="19"/>
      <c r="EN32" s="19"/>
      <c r="EO32" s="19"/>
      <c r="EP32" s="19"/>
      <c r="EQ32" s="19"/>
      <c r="ER32" s="19"/>
      <c r="ES32" s="19"/>
      <c r="ET32" s="19"/>
      <c r="EU32" s="19"/>
      <c r="EV32" s="19"/>
      <c r="EW32" s="19"/>
      <c r="EX32" s="19"/>
      <c r="EY32" s="19"/>
      <c r="EZ32" s="19"/>
      <c r="FA32" s="19"/>
      <c r="FB32" s="19"/>
      <c r="FC32" s="19"/>
      <c r="FD32" s="19"/>
      <c r="FE32" s="19"/>
      <c r="FF32" s="19"/>
      <c r="FG32" s="19"/>
      <c r="FH32" s="19"/>
      <c r="FI32" s="19"/>
      <c r="FJ32" s="19"/>
      <c r="FK32" s="19"/>
      <c r="FL32" s="19"/>
      <c r="FM32" s="19"/>
      <c r="FN32" s="19"/>
      <c r="FO32" s="19"/>
      <c r="FP32" s="19"/>
      <c r="FQ32" s="19"/>
      <c r="FR32" s="19"/>
      <c r="FS32" s="19"/>
      <c r="FT32" s="19"/>
      <c r="FU32" s="19"/>
      <c r="FV32" s="19"/>
      <c r="FW32" s="19"/>
      <c r="FX32" s="19"/>
      <c r="FY32" s="19"/>
      <c r="FZ32" s="19"/>
      <c r="GA32" s="19"/>
      <c r="GB32" s="19"/>
      <c r="GC32" s="19"/>
      <c r="GD32" s="19"/>
      <c r="GE32" s="19"/>
      <c r="GF32" s="19"/>
      <c r="GG32" s="19"/>
      <c r="GH32" s="19"/>
      <c r="GI32" s="19"/>
      <c r="GJ32" s="19"/>
      <c r="GK32" s="19"/>
      <c r="GL32" s="19"/>
      <c r="GM32" s="19"/>
      <c r="GN32" s="19"/>
      <c r="GO32" s="19"/>
      <c r="GP32" s="19"/>
      <c r="GQ32" s="19"/>
      <c r="GR32" s="19"/>
      <c r="GS32" s="19"/>
      <c r="GT32" s="19"/>
      <c r="GU32" s="19"/>
      <c r="GV32" s="19"/>
      <c r="GW32" s="19"/>
      <c r="GX32" s="19"/>
      <c r="GY32" s="19"/>
      <c r="GZ32" s="19"/>
      <c r="HA32" s="19"/>
      <c r="HB32" s="19"/>
      <c r="HC32" s="19"/>
      <c r="HD32" s="19"/>
      <c r="HE32" s="19"/>
      <c r="HF32" s="19"/>
      <c r="HG32" s="19"/>
      <c r="HH32" s="19"/>
      <c r="HI32" s="19"/>
      <c r="HJ32" s="19"/>
      <c r="HK32" s="19"/>
      <c r="HL32" s="19"/>
      <c r="HM32" s="19"/>
      <c r="HN32" s="19"/>
      <c r="HO32" s="19"/>
      <c r="HP32" s="19"/>
      <c r="HQ32" s="19"/>
      <c r="HR32" s="19"/>
      <c r="HS32" s="19"/>
      <c r="HT32" s="19"/>
      <c r="HU32" s="19"/>
      <c r="HV32" s="19"/>
      <c r="HW32" s="19"/>
      <c r="HX32" s="19"/>
      <c r="HY32" s="19"/>
      <c r="HZ32" s="19"/>
      <c r="IA32" s="19"/>
      <c r="IB32" s="19"/>
      <c r="IC32" s="19"/>
      <c r="ID32" s="19"/>
      <c r="IE32" s="19"/>
      <c r="IF32" s="19"/>
      <c r="IG32" s="19"/>
      <c r="IH32" s="19"/>
      <c r="II32" s="19"/>
      <c r="IJ32" s="19"/>
      <c r="IK32" s="19"/>
      <c r="IL32" s="19"/>
      <c r="IM32" s="19"/>
      <c r="IN32" s="19"/>
      <c r="IO32" s="19"/>
      <c r="IP32" s="19"/>
      <c r="IQ32" s="19"/>
      <c r="IR32" s="19"/>
      <c r="IS32" s="19"/>
      <c r="IT32" s="19"/>
    </row>
    <row r="33" spans="2:254" ht="15.6" x14ac:dyDescent="0.3">
      <c r="B33" s="4"/>
      <c r="C33" s="42"/>
      <c r="D33" s="39">
        <f>SUM(D30:D32)</f>
        <v>2</v>
      </c>
      <c r="E33" s="40">
        <f>SUM(E30:E32)</f>
        <v>100</v>
      </c>
      <c r="F33" s="41"/>
      <c r="DS33" s="19"/>
      <c r="DT33" s="19"/>
      <c r="DU33" s="19"/>
      <c r="DV33" s="19"/>
      <c r="DW33" s="19"/>
      <c r="DX33" s="19"/>
      <c r="DY33" s="19"/>
      <c r="DZ33" s="19"/>
      <c r="EA33" s="19"/>
      <c r="EB33" s="19"/>
      <c r="EC33" s="19"/>
      <c r="ED33" s="19"/>
      <c r="EE33" s="19"/>
      <c r="EF33" s="19"/>
      <c r="EG33" s="19"/>
      <c r="EH33" s="19"/>
      <c r="EI33" s="19"/>
      <c r="EJ33" s="19"/>
      <c r="EK33" s="19"/>
      <c r="EL33" s="19"/>
      <c r="EM33" s="19"/>
      <c r="EN33" s="19"/>
      <c r="EO33" s="19"/>
      <c r="EP33" s="19"/>
      <c r="EQ33" s="19"/>
      <c r="ER33" s="19"/>
      <c r="ES33" s="19"/>
      <c r="ET33" s="19"/>
      <c r="EU33" s="19"/>
      <c r="EV33" s="19"/>
      <c r="EW33" s="19"/>
      <c r="EX33" s="19"/>
      <c r="EY33" s="19"/>
      <c r="EZ33" s="19"/>
      <c r="FA33" s="19"/>
      <c r="FB33" s="19"/>
      <c r="FC33" s="19"/>
      <c r="FD33" s="19"/>
      <c r="FE33" s="19"/>
      <c r="FF33" s="19"/>
      <c r="FG33" s="19"/>
      <c r="FH33" s="19"/>
      <c r="FI33" s="19"/>
      <c r="FJ33" s="19"/>
      <c r="FK33" s="19"/>
      <c r="FL33" s="19"/>
      <c r="FM33" s="19"/>
      <c r="FN33" s="19"/>
      <c r="FO33" s="19"/>
      <c r="FP33" s="19"/>
      <c r="FQ33" s="19"/>
      <c r="FR33" s="19"/>
      <c r="FS33" s="19"/>
      <c r="FT33" s="19"/>
      <c r="FU33" s="19"/>
      <c r="FV33" s="19"/>
      <c r="FW33" s="19"/>
      <c r="FX33" s="19"/>
      <c r="FY33" s="19"/>
      <c r="FZ33" s="19"/>
      <c r="GA33" s="19"/>
      <c r="GB33" s="19"/>
      <c r="GC33" s="19"/>
      <c r="GD33" s="19"/>
      <c r="GE33" s="19"/>
      <c r="GF33" s="19"/>
      <c r="GG33" s="19"/>
      <c r="GH33" s="19"/>
      <c r="GI33" s="19"/>
      <c r="GJ33" s="19"/>
      <c r="GK33" s="19"/>
      <c r="GL33" s="19"/>
      <c r="GM33" s="19"/>
      <c r="GN33" s="19"/>
      <c r="GO33" s="19"/>
      <c r="GP33" s="19"/>
      <c r="GQ33" s="19"/>
      <c r="GR33" s="19"/>
      <c r="GS33" s="19"/>
      <c r="GT33" s="19"/>
      <c r="GU33" s="19"/>
      <c r="GV33" s="19"/>
      <c r="GW33" s="19"/>
      <c r="GX33" s="19"/>
      <c r="GY33" s="19"/>
      <c r="GZ33" s="19"/>
      <c r="HA33" s="19"/>
      <c r="HB33" s="19"/>
      <c r="HC33" s="19"/>
      <c r="HD33" s="19"/>
      <c r="HE33" s="19"/>
      <c r="HF33" s="19"/>
      <c r="HG33" s="19"/>
      <c r="HH33" s="19"/>
      <c r="HI33" s="19"/>
      <c r="HJ33" s="19"/>
      <c r="HK33" s="19"/>
      <c r="HL33" s="19"/>
      <c r="HM33" s="19"/>
      <c r="HN33" s="19"/>
      <c r="HO33" s="19"/>
      <c r="HP33" s="19"/>
      <c r="HQ33" s="19"/>
      <c r="HR33" s="19"/>
      <c r="HS33" s="19"/>
      <c r="HT33" s="19"/>
      <c r="HU33" s="19"/>
      <c r="HV33" s="19"/>
      <c r="HW33" s="19"/>
      <c r="HX33" s="19"/>
      <c r="HY33" s="19"/>
      <c r="HZ33" s="19"/>
      <c r="IA33" s="19"/>
      <c r="IB33" s="19"/>
      <c r="IC33" s="19"/>
      <c r="ID33" s="19"/>
      <c r="IE33" s="19"/>
      <c r="IF33" s="19"/>
      <c r="IG33" s="19"/>
      <c r="IH33" s="19"/>
      <c r="II33" s="19"/>
      <c r="IJ33" s="19"/>
      <c r="IK33" s="19"/>
      <c r="IL33" s="19"/>
      <c r="IM33" s="19"/>
      <c r="IN33" s="19"/>
      <c r="IO33" s="19"/>
      <c r="IP33" s="19"/>
      <c r="IQ33" s="19"/>
      <c r="IR33" s="19"/>
      <c r="IS33" s="19"/>
      <c r="IT33" s="19"/>
    </row>
    <row r="34" spans="2:254" ht="15.6" x14ac:dyDescent="0.3">
      <c r="B34" s="4"/>
      <c r="C34" s="36"/>
      <c r="D34" s="79" t="s">
        <v>156</v>
      </c>
      <c r="E34" s="80"/>
      <c r="F34" s="79" t="s">
        <v>113</v>
      </c>
      <c r="G34" s="80"/>
      <c r="H34" s="83" t="s">
        <v>171</v>
      </c>
      <c r="I34" s="84"/>
      <c r="J34" s="57" t="s">
        <v>183</v>
      </c>
      <c r="K34" s="57"/>
      <c r="L34" s="57" t="s">
        <v>114</v>
      </c>
      <c r="M34" s="57"/>
      <c r="DS34" s="19"/>
      <c r="DT34" s="19"/>
      <c r="DU34" s="19"/>
      <c r="DV34" s="19"/>
      <c r="DW34" s="19"/>
      <c r="DX34" s="19"/>
      <c r="DY34" s="19"/>
      <c r="DZ34" s="19"/>
      <c r="EA34" s="19"/>
      <c r="EB34" s="19"/>
      <c r="EC34" s="19"/>
      <c r="ED34" s="19"/>
      <c r="EE34" s="19"/>
      <c r="EF34" s="19"/>
      <c r="EG34" s="19"/>
      <c r="EH34" s="19"/>
      <c r="EI34" s="19"/>
      <c r="EJ34" s="19"/>
      <c r="EK34" s="19"/>
      <c r="EL34" s="19"/>
      <c r="EM34" s="19"/>
      <c r="EN34" s="19"/>
      <c r="EO34" s="19"/>
      <c r="EP34" s="19"/>
      <c r="EQ34" s="19"/>
      <c r="ER34" s="19"/>
      <c r="ES34" s="19"/>
      <c r="ET34" s="19"/>
      <c r="EU34" s="19"/>
      <c r="EV34" s="19"/>
      <c r="EW34" s="19"/>
      <c r="EX34" s="19"/>
      <c r="EY34" s="19"/>
      <c r="EZ34" s="19"/>
      <c r="FA34" s="19"/>
      <c r="FB34" s="19"/>
      <c r="FC34" s="19"/>
      <c r="FD34" s="19"/>
      <c r="FE34" s="19"/>
      <c r="FF34" s="19"/>
      <c r="FG34" s="19"/>
      <c r="FH34" s="19"/>
      <c r="FI34" s="19"/>
      <c r="FJ34" s="19"/>
      <c r="FK34" s="19"/>
      <c r="FL34" s="19"/>
      <c r="FM34" s="19"/>
      <c r="FN34" s="19"/>
      <c r="FO34" s="19"/>
      <c r="FP34" s="19"/>
      <c r="FQ34" s="19"/>
      <c r="FR34" s="19"/>
      <c r="FS34" s="19"/>
      <c r="FT34" s="19"/>
      <c r="FU34" s="19"/>
      <c r="FV34" s="19"/>
      <c r="FW34" s="19"/>
      <c r="FX34" s="19"/>
      <c r="FY34" s="19"/>
      <c r="FZ34" s="19"/>
      <c r="GA34" s="19"/>
      <c r="GB34" s="19"/>
      <c r="GC34" s="19"/>
      <c r="GD34" s="19"/>
      <c r="GE34" s="19"/>
      <c r="GF34" s="19"/>
      <c r="GG34" s="19"/>
      <c r="GH34" s="19"/>
      <c r="GI34" s="19"/>
      <c r="GJ34" s="19"/>
      <c r="GK34" s="19"/>
      <c r="GL34" s="19"/>
      <c r="GM34" s="19"/>
      <c r="GN34" s="19"/>
      <c r="GO34" s="19"/>
      <c r="GP34" s="19"/>
      <c r="GQ34" s="19"/>
      <c r="GR34" s="19"/>
      <c r="GS34" s="19"/>
      <c r="GT34" s="19"/>
      <c r="GU34" s="19"/>
      <c r="GV34" s="19"/>
      <c r="GW34" s="19"/>
      <c r="GX34" s="19"/>
      <c r="GY34" s="19"/>
      <c r="GZ34" s="19"/>
      <c r="HA34" s="19"/>
      <c r="HB34" s="19"/>
      <c r="HC34" s="19"/>
      <c r="HD34" s="19"/>
      <c r="HE34" s="19"/>
      <c r="HF34" s="19"/>
      <c r="HG34" s="19"/>
      <c r="HH34" s="19"/>
      <c r="HI34" s="19"/>
      <c r="HJ34" s="19"/>
      <c r="HK34" s="19"/>
      <c r="HL34" s="19"/>
      <c r="HM34" s="19"/>
      <c r="HN34" s="19"/>
      <c r="HO34" s="19"/>
      <c r="HP34" s="19"/>
      <c r="HQ34" s="19"/>
      <c r="HR34" s="19"/>
      <c r="HS34" s="19"/>
      <c r="HT34" s="19"/>
      <c r="HU34" s="19"/>
      <c r="HV34" s="19"/>
      <c r="HW34" s="19"/>
      <c r="HX34" s="19"/>
      <c r="HY34" s="19"/>
      <c r="HZ34" s="19"/>
      <c r="IA34" s="19"/>
      <c r="IB34" s="19"/>
      <c r="IC34" s="19"/>
      <c r="ID34" s="19"/>
      <c r="IE34" s="19"/>
      <c r="IF34" s="19"/>
      <c r="IG34" s="19"/>
      <c r="IH34" s="19"/>
      <c r="II34" s="19"/>
      <c r="IJ34" s="19"/>
      <c r="IK34" s="19"/>
      <c r="IL34" s="19"/>
      <c r="IM34" s="19"/>
      <c r="IN34" s="19"/>
      <c r="IO34" s="19"/>
      <c r="IP34" s="19"/>
      <c r="IQ34" s="19"/>
      <c r="IR34" s="19"/>
      <c r="IS34" s="19"/>
      <c r="IT34" s="19"/>
    </row>
    <row r="35" spans="2:254" ht="15.6" x14ac:dyDescent="0.3">
      <c r="B35" s="4" t="s">
        <v>424</v>
      </c>
      <c r="C35" s="36" t="s">
        <v>435</v>
      </c>
      <c r="D35" s="3">
        <f>E35/100*2</f>
        <v>1</v>
      </c>
      <c r="E35" s="33">
        <f>(AY18+BB18+BE18+BH18)/4</f>
        <v>50</v>
      </c>
      <c r="F35" s="3">
        <f>G35/100*2</f>
        <v>0</v>
      </c>
      <c r="G35" s="33">
        <f>(BK18+BN18+BQ18+BT18)/4</f>
        <v>0</v>
      </c>
      <c r="H35" s="3">
        <f>I35/100*2</f>
        <v>0</v>
      </c>
      <c r="I35" s="33">
        <f>(BW18+BZ18+CC18+CF18)/4</f>
        <v>0</v>
      </c>
      <c r="J35" s="3">
        <f>K35/100*2</f>
        <v>0.5</v>
      </c>
      <c r="K35" s="33">
        <f>(CI18+CL18+CO18+CR18)/4</f>
        <v>25</v>
      </c>
      <c r="L35" s="3">
        <f>M35/100*2</f>
        <v>0</v>
      </c>
      <c r="M35" s="33">
        <f>(CU18+CX18+DA18+DD18)/4</f>
        <v>0</v>
      </c>
      <c r="DS35" s="19"/>
      <c r="DT35" s="19"/>
      <c r="DU35" s="19"/>
      <c r="DV35" s="19"/>
      <c r="DW35" s="19"/>
      <c r="DX35" s="19"/>
      <c r="DY35" s="19"/>
      <c r="DZ35" s="19"/>
      <c r="EA35" s="19"/>
      <c r="EB35" s="19"/>
      <c r="EC35" s="19"/>
      <c r="ED35" s="19"/>
      <c r="EE35" s="19"/>
      <c r="EF35" s="19"/>
      <c r="EG35" s="19"/>
      <c r="EH35" s="19"/>
      <c r="EI35" s="19"/>
      <c r="EJ35" s="19"/>
      <c r="EK35" s="19"/>
      <c r="EL35" s="19"/>
      <c r="EM35" s="19"/>
      <c r="EN35" s="19"/>
      <c r="EO35" s="19"/>
      <c r="EP35" s="19"/>
      <c r="EQ35" s="19"/>
      <c r="ER35" s="19"/>
      <c r="ES35" s="19"/>
      <c r="ET35" s="19"/>
      <c r="EU35" s="19"/>
      <c r="EV35" s="19"/>
      <c r="EW35" s="19"/>
      <c r="EX35" s="19"/>
      <c r="EY35" s="19"/>
      <c r="EZ35" s="19"/>
      <c r="FA35" s="19"/>
      <c r="FB35" s="19"/>
      <c r="FC35" s="19"/>
      <c r="FD35" s="19"/>
      <c r="FE35" s="19"/>
      <c r="FF35" s="19"/>
      <c r="FG35" s="19"/>
      <c r="FH35" s="19"/>
      <c r="FI35" s="19"/>
      <c r="FJ35" s="19"/>
      <c r="FK35" s="19"/>
      <c r="FL35" s="19"/>
      <c r="FM35" s="19"/>
      <c r="FN35" s="19"/>
      <c r="FO35" s="19"/>
      <c r="FP35" s="19"/>
      <c r="FQ35" s="19"/>
      <c r="FR35" s="19"/>
      <c r="FS35" s="19"/>
      <c r="FT35" s="19"/>
      <c r="FU35" s="19"/>
      <c r="FV35" s="19"/>
      <c r="FW35" s="19"/>
      <c r="FX35" s="19"/>
      <c r="FY35" s="19"/>
      <c r="FZ35" s="19"/>
      <c r="GA35" s="19"/>
      <c r="GB35" s="19"/>
      <c r="GC35" s="19"/>
      <c r="GD35" s="19"/>
      <c r="GE35" s="19"/>
      <c r="GF35" s="19"/>
      <c r="GG35" s="19"/>
      <c r="GH35" s="19"/>
      <c r="GI35" s="19"/>
      <c r="GJ35" s="19"/>
      <c r="GK35" s="19"/>
      <c r="GL35" s="19"/>
      <c r="GM35" s="19"/>
      <c r="GN35" s="19"/>
      <c r="GO35" s="19"/>
      <c r="GP35" s="19"/>
      <c r="GQ35" s="19"/>
      <c r="GR35" s="19"/>
      <c r="GS35" s="19"/>
      <c r="GT35" s="19"/>
      <c r="GU35" s="19"/>
      <c r="GV35" s="19"/>
      <c r="GW35" s="19"/>
      <c r="GX35" s="19"/>
      <c r="GY35" s="19"/>
      <c r="GZ35" s="19"/>
      <c r="HA35" s="19"/>
      <c r="HB35" s="19"/>
      <c r="HC35" s="19"/>
      <c r="HD35" s="19"/>
      <c r="HE35" s="19"/>
      <c r="HF35" s="19"/>
      <c r="HG35" s="19"/>
      <c r="HH35" s="19"/>
      <c r="HI35" s="19"/>
      <c r="HJ35" s="19"/>
      <c r="HK35" s="19"/>
      <c r="HL35" s="19"/>
      <c r="HM35" s="19"/>
      <c r="HN35" s="19"/>
      <c r="HO35" s="19"/>
      <c r="HP35" s="19"/>
      <c r="HQ35" s="19"/>
      <c r="HR35" s="19"/>
      <c r="HS35" s="19"/>
      <c r="HT35" s="19"/>
      <c r="HU35" s="19"/>
      <c r="HV35" s="19"/>
      <c r="HW35" s="19"/>
      <c r="HX35" s="19"/>
      <c r="HY35" s="19"/>
      <c r="HZ35" s="19"/>
      <c r="IA35" s="19"/>
      <c r="IB35" s="19"/>
      <c r="IC35" s="19"/>
      <c r="ID35" s="19"/>
      <c r="IE35" s="19"/>
      <c r="IF35" s="19"/>
      <c r="IG35" s="19"/>
      <c r="IH35" s="19"/>
      <c r="II35" s="19"/>
      <c r="IJ35" s="19"/>
      <c r="IK35" s="19"/>
      <c r="IL35" s="19"/>
      <c r="IM35" s="19"/>
      <c r="IN35" s="19"/>
      <c r="IO35" s="19"/>
      <c r="IP35" s="19"/>
      <c r="IQ35" s="19"/>
      <c r="IR35" s="19"/>
      <c r="IS35" s="19"/>
      <c r="IT35" s="19"/>
    </row>
    <row r="36" spans="2:254" ht="15.6" x14ac:dyDescent="0.3">
      <c r="B36" s="4" t="s">
        <v>425</v>
      </c>
      <c r="C36" s="36" t="s">
        <v>435</v>
      </c>
      <c r="D36" s="50">
        <f t="shared" ref="D36:D37" si="10">E36/100*2</f>
        <v>1</v>
      </c>
      <c r="E36" s="33">
        <f>(AZ18+BC18+BF18+BI18)/4</f>
        <v>50</v>
      </c>
      <c r="F36" s="50">
        <f t="shared" ref="F36:F37" si="11">G36/100*2</f>
        <v>2</v>
      </c>
      <c r="G36" s="33">
        <f>(BL18+BO18+BR18+BU18)/4</f>
        <v>100</v>
      </c>
      <c r="H36" s="50">
        <f t="shared" ref="H36:H37" si="12">I36/100*2</f>
        <v>2</v>
      </c>
      <c r="I36" s="33">
        <f>(BX18+CA18+CD18+CG18)/4</f>
        <v>100</v>
      </c>
      <c r="J36" s="50">
        <f t="shared" ref="J36:J37" si="13">K36/100*2</f>
        <v>1.5</v>
      </c>
      <c r="K36" s="33">
        <f>(CJ18+CM18+CP18+CS18)/4</f>
        <v>75</v>
      </c>
      <c r="L36" s="50">
        <f t="shared" ref="L36:L37" si="14">M36/100*2</f>
        <v>2</v>
      </c>
      <c r="M36" s="33">
        <f>(CV18+CY18+DB18+DE18)/4</f>
        <v>100</v>
      </c>
      <c r="DS36" s="19"/>
      <c r="DT36" s="19"/>
      <c r="DU36" s="19"/>
      <c r="DV36" s="19"/>
      <c r="DW36" s="19"/>
      <c r="DX36" s="19"/>
      <c r="DY36" s="19"/>
      <c r="DZ36" s="19"/>
      <c r="EA36" s="19"/>
      <c r="EB36" s="19"/>
      <c r="EC36" s="19"/>
      <c r="ED36" s="19"/>
      <c r="EE36" s="19"/>
      <c r="EF36" s="19"/>
      <c r="EG36" s="19"/>
      <c r="EH36" s="19"/>
      <c r="EI36" s="19"/>
      <c r="EJ36" s="19"/>
      <c r="EK36" s="19"/>
      <c r="EL36" s="19"/>
      <c r="EM36" s="19"/>
      <c r="EN36" s="19"/>
      <c r="EO36" s="19"/>
      <c r="EP36" s="19"/>
      <c r="EQ36" s="19"/>
      <c r="ER36" s="19"/>
      <c r="ES36" s="19"/>
      <c r="ET36" s="19"/>
      <c r="EU36" s="19"/>
      <c r="EV36" s="19"/>
      <c r="EW36" s="19"/>
      <c r="EX36" s="19"/>
      <c r="EY36" s="19"/>
      <c r="EZ36" s="19"/>
      <c r="FA36" s="19"/>
      <c r="FB36" s="19"/>
      <c r="FC36" s="19"/>
      <c r="FD36" s="19"/>
      <c r="FE36" s="19"/>
      <c r="FF36" s="19"/>
      <c r="FG36" s="19"/>
      <c r="FH36" s="19"/>
      <c r="FI36" s="19"/>
      <c r="FJ36" s="19"/>
      <c r="FK36" s="19"/>
      <c r="FL36" s="19"/>
      <c r="FM36" s="19"/>
      <c r="FN36" s="19"/>
      <c r="FO36" s="19"/>
      <c r="FP36" s="19"/>
      <c r="FQ36" s="19"/>
      <c r="FR36" s="19"/>
      <c r="FS36" s="19"/>
      <c r="FT36" s="19"/>
      <c r="FU36" s="19"/>
      <c r="FV36" s="19"/>
      <c r="FW36" s="19"/>
      <c r="FX36" s="19"/>
      <c r="FY36" s="19"/>
      <c r="FZ36" s="19"/>
      <c r="GA36" s="19"/>
      <c r="GB36" s="19"/>
      <c r="GC36" s="19"/>
      <c r="GD36" s="19"/>
      <c r="GE36" s="19"/>
      <c r="GF36" s="19"/>
      <c r="GG36" s="19"/>
      <c r="GH36" s="19"/>
      <c r="GI36" s="19"/>
      <c r="GJ36" s="19"/>
      <c r="GK36" s="19"/>
      <c r="GL36" s="19"/>
      <c r="GM36" s="19"/>
      <c r="GN36" s="19"/>
      <c r="GO36" s="19"/>
      <c r="GP36" s="19"/>
      <c r="GQ36" s="19"/>
      <c r="GR36" s="19"/>
      <c r="GS36" s="19"/>
      <c r="GT36" s="19"/>
      <c r="GU36" s="19"/>
      <c r="GV36" s="19"/>
      <c r="GW36" s="19"/>
      <c r="GX36" s="19"/>
      <c r="GY36" s="19"/>
      <c r="GZ36" s="19"/>
      <c r="HA36" s="19"/>
      <c r="HB36" s="19"/>
      <c r="HC36" s="19"/>
      <c r="HD36" s="19"/>
      <c r="HE36" s="19"/>
      <c r="HF36" s="19"/>
      <c r="HG36" s="19"/>
      <c r="HH36" s="19"/>
      <c r="HI36" s="19"/>
      <c r="HJ36" s="19"/>
      <c r="HK36" s="19"/>
      <c r="HL36" s="19"/>
      <c r="HM36" s="19"/>
      <c r="HN36" s="19"/>
      <c r="HO36" s="19"/>
      <c r="HP36" s="19"/>
      <c r="HQ36" s="19"/>
      <c r="HR36" s="19"/>
      <c r="HS36" s="19"/>
      <c r="HT36" s="19"/>
      <c r="HU36" s="19"/>
      <c r="HV36" s="19"/>
      <c r="HW36" s="19"/>
      <c r="HX36" s="19"/>
      <c r="HY36" s="19"/>
      <c r="HZ36" s="19"/>
      <c r="IA36" s="19"/>
      <c r="IB36" s="19"/>
      <c r="IC36" s="19"/>
      <c r="ID36" s="19"/>
      <c r="IE36" s="19"/>
      <c r="IF36" s="19"/>
      <c r="IG36" s="19"/>
      <c r="IH36" s="19"/>
      <c r="II36" s="19"/>
      <c r="IJ36" s="19"/>
      <c r="IK36" s="19"/>
      <c r="IL36" s="19"/>
      <c r="IM36" s="19"/>
      <c r="IN36" s="19"/>
      <c r="IO36" s="19"/>
      <c r="IP36" s="19"/>
      <c r="IQ36" s="19"/>
      <c r="IR36" s="19"/>
      <c r="IS36" s="19"/>
      <c r="IT36" s="19"/>
    </row>
    <row r="37" spans="2:254" x14ac:dyDescent="0.3">
      <c r="B37" s="4" t="s">
        <v>426</v>
      </c>
      <c r="C37" s="36" t="s">
        <v>435</v>
      </c>
      <c r="D37" s="50">
        <f t="shared" si="10"/>
        <v>0</v>
      </c>
      <c r="E37" s="33">
        <f>(BA18+BD18+BG18+BJ18)/4</f>
        <v>0</v>
      </c>
      <c r="F37" s="50">
        <f t="shared" si="11"/>
        <v>0</v>
      </c>
      <c r="G37" s="33">
        <f>(BM18+BP18+BS18+BV18)/4</f>
        <v>0</v>
      </c>
      <c r="H37" s="50">
        <f t="shared" si="12"/>
        <v>0</v>
      </c>
      <c r="I37" s="33">
        <f>(BY18+CB18+CE18+CH18)/4</f>
        <v>0</v>
      </c>
      <c r="J37" s="50">
        <f t="shared" si="13"/>
        <v>0</v>
      </c>
      <c r="K37" s="33">
        <f>(CK18+CN18+CQ18+CT18)/4</f>
        <v>0</v>
      </c>
      <c r="L37" s="50">
        <f t="shared" si="14"/>
        <v>0</v>
      </c>
      <c r="M37" s="33">
        <f>(CW18+CZ18+DC18+DF18)/4</f>
        <v>0</v>
      </c>
    </row>
    <row r="38" spans="2:254" x14ac:dyDescent="0.3">
      <c r="B38" s="4"/>
      <c r="C38" s="36"/>
      <c r="D38" s="34">
        <f>SUM(D35:D37)</f>
        <v>2</v>
      </c>
      <c r="E38" s="34">
        <f>SUM(E35:E37)</f>
        <v>100</v>
      </c>
      <c r="F38" s="34">
        <f t="shared" ref="F38:M38" si="15">SUM(F35:F37)</f>
        <v>2</v>
      </c>
      <c r="G38" s="34">
        <f t="shared" si="15"/>
        <v>100</v>
      </c>
      <c r="H38" s="34">
        <f t="shared" si="15"/>
        <v>2</v>
      </c>
      <c r="I38" s="34">
        <f t="shared" si="15"/>
        <v>100</v>
      </c>
      <c r="J38" s="34">
        <f t="shared" si="15"/>
        <v>2</v>
      </c>
      <c r="K38" s="34">
        <f t="shared" si="15"/>
        <v>100</v>
      </c>
      <c r="L38" s="34">
        <f t="shared" si="15"/>
        <v>2</v>
      </c>
      <c r="M38" s="34">
        <f t="shared" si="15"/>
        <v>100</v>
      </c>
    </row>
    <row r="39" spans="2:254" x14ac:dyDescent="0.3">
      <c r="B39" s="4" t="s">
        <v>424</v>
      </c>
      <c r="C39" s="36" t="s">
        <v>436</v>
      </c>
      <c r="D39" s="3">
        <f>E39/100*2</f>
        <v>0</v>
      </c>
      <c r="E39" s="33">
        <f>(DG18+DJ18+DM18+DP18)/4</f>
        <v>0</v>
      </c>
    </row>
    <row r="40" spans="2:254" x14ac:dyDescent="0.3">
      <c r="B40" s="4" t="s">
        <v>425</v>
      </c>
      <c r="C40" s="36" t="s">
        <v>436</v>
      </c>
      <c r="D40" s="50">
        <f t="shared" ref="D40:D41" si="16">E40/100*2</f>
        <v>2</v>
      </c>
      <c r="E40" s="33">
        <f>(DH18+DK18+DN18+DQ18)/4</f>
        <v>100</v>
      </c>
    </row>
    <row r="41" spans="2:254" ht="37.5" customHeight="1" x14ac:dyDescent="0.3">
      <c r="B41" s="4" t="s">
        <v>426</v>
      </c>
      <c r="C41" s="36" t="s">
        <v>436</v>
      </c>
      <c r="D41" s="50">
        <f t="shared" si="16"/>
        <v>0</v>
      </c>
      <c r="E41" s="33">
        <f>(DI18+DL18+DO18+DR18)/4</f>
        <v>0</v>
      </c>
    </row>
    <row r="42" spans="2:254" x14ac:dyDescent="0.3">
      <c r="B42" s="4"/>
      <c r="C42" s="36"/>
      <c r="D42" s="34">
        <f>SUM(D39:D41)</f>
        <v>2</v>
      </c>
      <c r="E42" s="34">
        <f>SUM(E39:E41)</f>
        <v>100</v>
      </c>
    </row>
    <row r="48" spans="2:254" ht="15" customHeight="1" x14ac:dyDescent="0.3"/>
  </sheetData>
  <mergeCells count="109">
    <mergeCell ref="DG5:DR5"/>
    <mergeCell ref="DD12:DF12"/>
    <mergeCell ref="CO13:CQ13"/>
    <mergeCell ref="CR13:CT13"/>
    <mergeCell ref="CU13:CW13"/>
    <mergeCell ref="CX13:CZ13"/>
    <mergeCell ref="DA13:DC13"/>
    <mergeCell ref="DD13:DF13"/>
    <mergeCell ref="DA12:DC12"/>
    <mergeCell ref="CX12:CZ12"/>
    <mergeCell ref="CU12:CW12"/>
    <mergeCell ref="CR12:CT12"/>
    <mergeCell ref="CO12:CQ12"/>
    <mergeCell ref="DG6:DR6"/>
    <mergeCell ref="CI6:CT6"/>
    <mergeCell ref="CU6:DF6"/>
    <mergeCell ref="DP13:DR13"/>
    <mergeCell ref="DG13:DI13"/>
    <mergeCell ref="DJ13:DL13"/>
    <mergeCell ref="DM13:DO13"/>
    <mergeCell ref="AM5:AX5"/>
    <mergeCell ref="AM6:AX6"/>
    <mergeCell ref="BB12:BD12"/>
    <mergeCell ref="BE12:BG12"/>
    <mergeCell ref="BH12:BJ12"/>
    <mergeCell ref="AM12:AO12"/>
    <mergeCell ref="AP12:AR12"/>
    <mergeCell ref="AS12:AU12"/>
    <mergeCell ref="AV12:AX12"/>
    <mergeCell ref="AY5:DF5"/>
    <mergeCell ref="AY6:BJ6"/>
    <mergeCell ref="BK6:BV6"/>
    <mergeCell ref="BW6:CH6"/>
    <mergeCell ref="BK12:BM12"/>
    <mergeCell ref="BN12:BP12"/>
    <mergeCell ref="BQ12:BS12"/>
    <mergeCell ref="O5:AL5"/>
    <mergeCell ref="AD13:AF13"/>
    <mergeCell ref="AG13:AI13"/>
    <mergeCell ref="AJ13:AL13"/>
    <mergeCell ref="O13:Q13"/>
    <mergeCell ref="R13:T13"/>
    <mergeCell ref="O6:Z6"/>
    <mergeCell ref="AA6:AL6"/>
    <mergeCell ref="AD12:AF12"/>
    <mergeCell ref="AG12:AI12"/>
    <mergeCell ref="AJ12:AL12"/>
    <mergeCell ref="O12:Q12"/>
    <mergeCell ref="R12:T12"/>
    <mergeCell ref="U12:W12"/>
    <mergeCell ref="X12:Z12"/>
    <mergeCell ref="AA12:AC12"/>
    <mergeCell ref="A17:B17"/>
    <mergeCell ref="A18:B18"/>
    <mergeCell ref="AY13:BA13"/>
    <mergeCell ref="BW13:BY13"/>
    <mergeCell ref="BZ13:CB13"/>
    <mergeCell ref="BB13:BD13"/>
    <mergeCell ref="BE13:BG13"/>
    <mergeCell ref="BH13:BJ13"/>
    <mergeCell ref="BK13:BM13"/>
    <mergeCell ref="AM13:AO13"/>
    <mergeCell ref="U13:W13"/>
    <mergeCell ref="X13:Z13"/>
    <mergeCell ref="AA13:AC13"/>
    <mergeCell ref="C13:E13"/>
    <mergeCell ref="F13:H13"/>
    <mergeCell ref="I13:K13"/>
    <mergeCell ref="AP13:AR13"/>
    <mergeCell ref="AS13:AU13"/>
    <mergeCell ref="AV13:AX13"/>
    <mergeCell ref="BQ13:BS13"/>
    <mergeCell ref="BT13:BV13"/>
    <mergeCell ref="CC13:CE13"/>
    <mergeCell ref="CF13:CH13"/>
    <mergeCell ref="CI13:CK13"/>
    <mergeCell ref="CL13:CN13"/>
    <mergeCell ref="BN13:BP13"/>
    <mergeCell ref="AY12:BA12"/>
    <mergeCell ref="BT12:BV12"/>
    <mergeCell ref="CC12:CE12"/>
    <mergeCell ref="CF12:CH12"/>
    <mergeCell ref="CI12:CK12"/>
    <mergeCell ref="BW12:BY12"/>
    <mergeCell ref="BZ12:CB12"/>
    <mergeCell ref="D34:E34"/>
    <mergeCell ref="F25:G25"/>
    <mergeCell ref="B20:E20"/>
    <mergeCell ref="DP2:DQ2"/>
    <mergeCell ref="D25:E25"/>
    <mergeCell ref="J34:K34"/>
    <mergeCell ref="L34:M34"/>
    <mergeCell ref="H34:I34"/>
    <mergeCell ref="F34:G34"/>
    <mergeCell ref="A2:N2"/>
    <mergeCell ref="A5:A14"/>
    <mergeCell ref="B5:B14"/>
    <mergeCell ref="C5:N5"/>
    <mergeCell ref="C12:E12"/>
    <mergeCell ref="F12:H12"/>
    <mergeCell ref="I12:K12"/>
    <mergeCell ref="L12:N12"/>
    <mergeCell ref="C6:N11"/>
    <mergeCell ref="L13:N13"/>
    <mergeCell ref="DG12:DI12"/>
    <mergeCell ref="DJ12:DL12"/>
    <mergeCell ref="DM12:DO12"/>
    <mergeCell ref="DP12:DR12"/>
    <mergeCell ref="CL12:CN12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T47"/>
  <sheetViews>
    <sheetView tabSelected="1" workbookViewId="0">
      <selection activeCell="A2" sqref="A2:Q2"/>
    </sheetView>
  </sheetViews>
  <sheetFormatPr defaultRowHeight="14.4" x14ac:dyDescent="0.3"/>
  <cols>
    <col min="2" max="2" width="30.33203125" customWidth="1"/>
  </cols>
  <sheetData>
    <row r="1" spans="1:254" ht="15.6" x14ac:dyDescent="0.3">
      <c r="A1" s="6" t="s">
        <v>151</v>
      </c>
      <c r="B1" s="14" t="s">
        <v>270</v>
      </c>
      <c r="C1" s="15"/>
      <c r="D1" s="15"/>
      <c r="E1" s="15"/>
      <c r="F1" s="15"/>
      <c r="G1" s="15"/>
      <c r="H1" s="15"/>
      <c r="I1" s="15"/>
      <c r="J1" s="15"/>
      <c r="K1" s="15"/>
      <c r="L1" s="15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6" x14ac:dyDescent="0.3">
      <c r="A2" s="55" t="s">
        <v>671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7"/>
      <c r="S2" s="7"/>
      <c r="T2" s="7"/>
      <c r="U2" s="7"/>
      <c r="V2" s="7"/>
      <c r="FI2" s="72" t="s">
        <v>662</v>
      </c>
      <c r="FJ2" s="72"/>
    </row>
    <row r="3" spans="1:254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customHeight="1" x14ac:dyDescent="0.3">
      <c r="A4" s="65" t="s">
        <v>0</v>
      </c>
      <c r="B4" s="65" t="s">
        <v>1</v>
      </c>
      <c r="C4" s="66" t="s">
        <v>56</v>
      </c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86" t="s">
        <v>2</v>
      </c>
      <c r="S4" s="87"/>
      <c r="T4" s="87"/>
      <c r="U4" s="87"/>
      <c r="V4" s="87"/>
      <c r="W4" s="87"/>
      <c r="X4" s="87"/>
      <c r="Y4" s="87"/>
      <c r="Z4" s="87"/>
      <c r="AA4" s="87"/>
      <c r="AB4" s="87"/>
      <c r="AC4" s="87"/>
      <c r="AD4" s="87"/>
      <c r="AE4" s="87"/>
      <c r="AF4" s="87"/>
      <c r="AG4" s="87"/>
      <c r="AH4" s="87"/>
      <c r="AI4" s="87"/>
      <c r="AJ4" s="87"/>
      <c r="AK4" s="87"/>
      <c r="AL4" s="87"/>
      <c r="AM4" s="87"/>
      <c r="AN4" s="87"/>
      <c r="AO4" s="87"/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8"/>
      <c r="BK4" s="59" t="s">
        <v>85</v>
      </c>
      <c r="BL4" s="59"/>
      <c r="BM4" s="59"/>
      <c r="BN4" s="59"/>
      <c r="BO4" s="59"/>
      <c r="BP4" s="59"/>
      <c r="BQ4" s="59"/>
      <c r="BR4" s="59"/>
      <c r="BS4" s="59"/>
      <c r="BT4" s="59"/>
      <c r="BU4" s="59"/>
      <c r="BV4" s="59"/>
      <c r="BW4" s="59"/>
      <c r="BX4" s="59"/>
      <c r="BY4" s="59"/>
      <c r="BZ4" s="89" t="s">
        <v>112</v>
      </c>
      <c r="CA4" s="90"/>
      <c r="CB4" s="90"/>
      <c r="CC4" s="90"/>
      <c r="CD4" s="90"/>
      <c r="CE4" s="90"/>
      <c r="CF4" s="90"/>
      <c r="CG4" s="90"/>
      <c r="CH4" s="90"/>
      <c r="CI4" s="90"/>
      <c r="CJ4" s="90"/>
      <c r="CK4" s="90"/>
      <c r="CL4" s="90"/>
      <c r="CM4" s="90"/>
      <c r="CN4" s="90"/>
      <c r="CO4" s="90"/>
      <c r="CP4" s="90"/>
      <c r="CQ4" s="90"/>
      <c r="CR4" s="90"/>
      <c r="CS4" s="90"/>
      <c r="CT4" s="90"/>
      <c r="CU4" s="90"/>
      <c r="CV4" s="90"/>
      <c r="CW4" s="90"/>
      <c r="CX4" s="90"/>
      <c r="CY4" s="90"/>
      <c r="CZ4" s="90"/>
      <c r="DA4" s="90"/>
      <c r="DB4" s="90"/>
      <c r="DC4" s="90"/>
      <c r="DD4" s="90"/>
      <c r="DE4" s="90"/>
      <c r="DF4" s="90"/>
      <c r="DG4" s="90"/>
      <c r="DH4" s="90"/>
      <c r="DI4" s="90"/>
      <c r="DJ4" s="90"/>
      <c r="DK4" s="90"/>
      <c r="DL4" s="90"/>
      <c r="DM4" s="90"/>
      <c r="DN4" s="90"/>
      <c r="DO4" s="90"/>
      <c r="DP4" s="90"/>
      <c r="DQ4" s="90"/>
      <c r="DR4" s="90"/>
      <c r="DS4" s="90"/>
      <c r="DT4" s="90"/>
      <c r="DU4" s="90"/>
      <c r="DV4" s="90"/>
      <c r="DW4" s="90"/>
      <c r="DX4" s="90"/>
      <c r="DY4" s="90"/>
      <c r="DZ4" s="90"/>
      <c r="EA4" s="90"/>
      <c r="EB4" s="90"/>
      <c r="EC4" s="90"/>
      <c r="ED4" s="90"/>
      <c r="EE4" s="90"/>
      <c r="EF4" s="90"/>
      <c r="EG4" s="90"/>
      <c r="EH4" s="90"/>
      <c r="EI4" s="90"/>
      <c r="EJ4" s="90"/>
      <c r="EK4" s="90"/>
      <c r="EL4" s="90"/>
      <c r="EM4" s="90"/>
      <c r="EN4" s="90"/>
      <c r="EO4" s="90"/>
      <c r="EP4" s="90"/>
      <c r="EQ4" s="90"/>
      <c r="ER4" s="90"/>
      <c r="ES4" s="90"/>
      <c r="ET4" s="90"/>
      <c r="EU4" s="90"/>
      <c r="EV4" s="91"/>
      <c r="EW4" s="57" t="s">
        <v>135</v>
      </c>
      <c r="EX4" s="57"/>
      <c r="EY4" s="57"/>
      <c r="EZ4" s="57"/>
      <c r="FA4" s="57"/>
      <c r="FB4" s="57"/>
      <c r="FC4" s="57"/>
      <c r="FD4" s="57"/>
      <c r="FE4" s="57"/>
      <c r="FF4" s="57"/>
      <c r="FG4" s="57"/>
      <c r="FH4" s="57"/>
      <c r="FI4" s="57"/>
      <c r="FJ4" s="57"/>
      <c r="FK4" s="57"/>
    </row>
    <row r="5" spans="1:254" ht="15.75" customHeight="1" x14ac:dyDescent="0.3">
      <c r="A5" s="65"/>
      <c r="B5" s="65"/>
      <c r="C5" s="60" t="s">
        <v>57</v>
      </c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 t="s">
        <v>55</v>
      </c>
      <c r="S5" s="60"/>
      <c r="T5" s="60"/>
      <c r="U5" s="60"/>
      <c r="V5" s="60"/>
      <c r="W5" s="60"/>
      <c r="X5" s="60"/>
      <c r="Y5" s="60"/>
      <c r="Z5" s="60"/>
      <c r="AA5" s="60"/>
      <c r="AB5" s="60"/>
      <c r="AC5" s="60"/>
      <c r="AD5" s="60"/>
      <c r="AE5" s="60"/>
      <c r="AF5" s="60"/>
      <c r="AG5" s="58" t="s">
        <v>3</v>
      </c>
      <c r="AH5" s="58"/>
      <c r="AI5" s="58"/>
      <c r="AJ5" s="58"/>
      <c r="AK5" s="58"/>
      <c r="AL5" s="58"/>
      <c r="AM5" s="58"/>
      <c r="AN5" s="58"/>
      <c r="AO5" s="58"/>
      <c r="AP5" s="58"/>
      <c r="AQ5" s="58"/>
      <c r="AR5" s="58"/>
      <c r="AS5" s="58"/>
      <c r="AT5" s="58"/>
      <c r="AU5" s="58"/>
      <c r="AV5" s="58" t="s">
        <v>322</v>
      </c>
      <c r="AW5" s="58"/>
      <c r="AX5" s="58"/>
      <c r="AY5" s="58"/>
      <c r="AZ5" s="58"/>
      <c r="BA5" s="58"/>
      <c r="BB5" s="58"/>
      <c r="BC5" s="58"/>
      <c r="BD5" s="58"/>
      <c r="BE5" s="58"/>
      <c r="BF5" s="58"/>
      <c r="BG5" s="58"/>
      <c r="BH5" s="58"/>
      <c r="BI5" s="58"/>
      <c r="BJ5" s="58"/>
      <c r="BK5" s="60" t="s">
        <v>323</v>
      </c>
      <c r="BL5" s="60"/>
      <c r="BM5" s="60"/>
      <c r="BN5" s="60"/>
      <c r="BO5" s="60"/>
      <c r="BP5" s="60"/>
      <c r="BQ5" s="60"/>
      <c r="BR5" s="60"/>
      <c r="BS5" s="60"/>
      <c r="BT5" s="60"/>
      <c r="BU5" s="60"/>
      <c r="BV5" s="60"/>
      <c r="BW5" s="60"/>
      <c r="BX5" s="60"/>
      <c r="BY5" s="60"/>
      <c r="BZ5" s="60" t="s">
        <v>156</v>
      </c>
      <c r="CA5" s="60"/>
      <c r="CB5" s="60"/>
      <c r="CC5" s="60"/>
      <c r="CD5" s="60"/>
      <c r="CE5" s="60"/>
      <c r="CF5" s="60"/>
      <c r="CG5" s="60"/>
      <c r="CH5" s="60"/>
      <c r="CI5" s="60"/>
      <c r="CJ5" s="60"/>
      <c r="CK5" s="60"/>
      <c r="CL5" s="60"/>
      <c r="CM5" s="60"/>
      <c r="CN5" s="60"/>
      <c r="CO5" s="78" t="s">
        <v>622</v>
      </c>
      <c r="CP5" s="78"/>
      <c r="CQ5" s="78"/>
      <c r="CR5" s="78"/>
      <c r="CS5" s="78"/>
      <c r="CT5" s="78"/>
      <c r="CU5" s="78"/>
      <c r="CV5" s="78"/>
      <c r="CW5" s="78"/>
      <c r="CX5" s="78"/>
      <c r="CY5" s="78"/>
      <c r="CZ5" s="78"/>
      <c r="DA5" s="78"/>
      <c r="DB5" s="78"/>
      <c r="DC5" s="78"/>
      <c r="DD5" s="78" t="s">
        <v>171</v>
      </c>
      <c r="DE5" s="78"/>
      <c r="DF5" s="78"/>
      <c r="DG5" s="78"/>
      <c r="DH5" s="78"/>
      <c r="DI5" s="78"/>
      <c r="DJ5" s="78"/>
      <c r="DK5" s="78"/>
      <c r="DL5" s="78"/>
      <c r="DM5" s="78"/>
      <c r="DN5" s="78"/>
      <c r="DO5" s="78"/>
      <c r="DP5" s="78"/>
      <c r="DQ5" s="78"/>
      <c r="DR5" s="78"/>
      <c r="DS5" s="92" t="s">
        <v>183</v>
      </c>
      <c r="DT5" s="92"/>
      <c r="DU5" s="92"/>
      <c r="DV5" s="92"/>
      <c r="DW5" s="92"/>
      <c r="DX5" s="92"/>
      <c r="DY5" s="92"/>
      <c r="DZ5" s="92"/>
      <c r="EA5" s="92"/>
      <c r="EB5" s="92"/>
      <c r="EC5" s="92"/>
      <c r="ED5" s="92"/>
      <c r="EE5" s="92"/>
      <c r="EF5" s="92"/>
      <c r="EG5" s="92"/>
      <c r="EH5" s="78" t="s">
        <v>114</v>
      </c>
      <c r="EI5" s="78"/>
      <c r="EJ5" s="78"/>
      <c r="EK5" s="78"/>
      <c r="EL5" s="78"/>
      <c r="EM5" s="78"/>
      <c r="EN5" s="78"/>
      <c r="EO5" s="78"/>
      <c r="EP5" s="78"/>
      <c r="EQ5" s="78"/>
      <c r="ER5" s="78"/>
      <c r="ES5" s="78"/>
      <c r="ET5" s="78"/>
      <c r="EU5" s="78"/>
      <c r="EV5" s="78"/>
      <c r="EW5" s="58" t="s">
        <v>136</v>
      </c>
      <c r="EX5" s="58"/>
      <c r="EY5" s="58"/>
      <c r="EZ5" s="58"/>
      <c r="FA5" s="58"/>
      <c r="FB5" s="58"/>
      <c r="FC5" s="58"/>
      <c r="FD5" s="58"/>
      <c r="FE5" s="58"/>
      <c r="FF5" s="58"/>
      <c r="FG5" s="58"/>
      <c r="FH5" s="58"/>
      <c r="FI5" s="58"/>
      <c r="FJ5" s="58"/>
      <c r="FK5" s="58"/>
    </row>
    <row r="6" spans="1:254" ht="15.6" hidden="1" x14ac:dyDescent="0.3">
      <c r="A6" s="65"/>
      <c r="B6" s="65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9"/>
      <c r="S6" s="9"/>
      <c r="T6" s="9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254" ht="15.6" hidden="1" x14ac:dyDescent="0.3">
      <c r="A7" s="65"/>
      <c r="B7" s="65"/>
      <c r="C7" s="60"/>
      <c r="D7" s="60"/>
      <c r="E7" s="60"/>
      <c r="F7" s="60"/>
      <c r="G7" s="60"/>
      <c r="H7" s="60"/>
      <c r="I7" s="60"/>
      <c r="J7" s="60"/>
      <c r="K7" s="60"/>
      <c r="L7" s="60"/>
      <c r="M7" s="60"/>
      <c r="N7" s="60"/>
      <c r="O7" s="60"/>
      <c r="P7" s="60"/>
      <c r="Q7" s="60"/>
      <c r="R7" s="9"/>
      <c r="S7" s="9"/>
      <c r="T7" s="9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254" ht="15.6" hidden="1" x14ac:dyDescent="0.3">
      <c r="A8" s="65"/>
      <c r="B8" s="65"/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9"/>
      <c r="S8" s="9"/>
      <c r="T8" s="9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254" ht="15.6" hidden="1" x14ac:dyDescent="0.3">
      <c r="A9" s="65"/>
      <c r="B9" s="65"/>
      <c r="C9" s="60"/>
      <c r="D9" s="60"/>
      <c r="E9" s="60"/>
      <c r="F9" s="60"/>
      <c r="G9" s="60"/>
      <c r="H9" s="60"/>
      <c r="I9" s="60"/>
      <c r="J9" s="60"/>
      <c r="K9" s="60"/>
      <c r="L9" s="60"/>
      <c r="M9" s="60"/>
      <c r="N9" s="60"/>
      <c r="O9" s="60"/>
      <c r="P9" s="60"/>
      <c r="Q9" s="60"/>
      <c r="R9" s="9"/>
      <c r="S9" s="9"/>
      <c r="T9" s="9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254" ht="15.6" hidden="1" x14ac:dyDescent="0.3">
      <c r="A10" s="65"/>
      <c r="B10" s="65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0"/>
      <c r="N10" s="60"/>
      <c r="O10" s="60"/>
      <c r="P10" s="60"/>
      <c r="Q10" s="60"/>
      <c r="R10" s="9"/>
      <c r="S10" s="9"/>
      <c r="T10" s="9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254" ht="15.6" x14ac:dyDescent="0.3">
      <c r="A11" s="65"/>
      <c r="B11" s="65"/>
      <c r="C11" s="60" t="s">
        <v>271</v>
      </c>
      <c r="D11" s="60" t="s">
        <v>5</v>
      </c>
      <c r="E11" s="60" t="s">
        <v>6</v>
      </c>
      <c r="F11" s="60" t="s">
        <v>310</v>
      </c>
      <c r="G11" s="60" t="s">
        <v>7</v>
      </c>
      <c r="H11" s="60" t="s">
        <v>8</v>
      </c>
      <c r="I11" s="60" t="s">
        <v>272</v>
      </c>
      <c r="J11" s="60" t="s">
        <v>9</v>
      </c>
      <c r="K11" s="60" t="s">
        <v>10</v>
      </c>
      <c r="L11" s="60" t="s">
        <v>273</v>
      </c>
      <c r="M11" s="60" t="s">
        <v>9</v>
      </c>
      <c r="N11" s="60" t="s">
        <v>10</v>
      </c>
      <c r="O11" s="60" t="s">
        <v>274</v>
      </c>
      <c r="P11" s="60" t="s">
        <v>11</v>
      </c>
      <c r="Q11" s="60" t="s">
        <v>4</v>
      </c>
      <c r="R11" s="60" t="s">
        <v>275</v>
      </c>
      <c r="S11" s="60"/>
      <c r="T11" s="60"/>
      <c r="U11" s="60" t="s">
        <v>581</v>
      </c>
      <c r="V11" s="60"/>
      <c r="W11" s="60"/>
      <c r="X11" s="60" t="s">
        <v>582</v>
      </c>
      <c r="Y11" s="60"/>
      <c r="Z11" s="60"/>
      <c r="AA11" s="58" t="s">
        <v>583</v>
      </c>
      <c r="AB11" s="58"/>
      <c r="AC11" s="58"/>
      <c r="AD11" s="60" t="s">
        <v>276</v>
      </c>
      <c r="AE11" s="60"/>
      <c r="AF11" s="60"/>
      <c r="AG11" s="60" t="s">
        <v>277</v>
      </c>
      <c r="AH11" s="60"/>
      <c r="AI11" s="60"/>
      <c r="AJ11" s="58" t="s">
        <v>278</v>
      </c>
      <c r="AK11" s="58"/>
      <c r="AL11" s="58"/>
      <c r="AM11" s="60" t="s">
        <v>279</v>
      </c>
      <c r="AN11" s="60"/>
      <c r="AO11" s="60"/>
      <c r="AP11" s="60" t="s">
        <v>280</v>
      </c>
      <c r="AQ11" s="60"/>
      <c r="AR11" s="60"/>
      <c r="AS11" s="60" t="s">
        <v>281</v>
      </c>
      <c r="AT11" s="60"/>
      <c r="AU11" s="60"/>
      <c r="AV11" s="60" t="s">
        <v>282</v>
      </c>
      <c r="AW11" s="60"/>
      <c r="AX11" s="60"/>
      <c r="AY11" s="60" t="s">
        <v>311</v>
      </c>
      <c r="AZ11" s="60"/>
      <c r="BA11" s="60"/>
      <c r="BB11" s="60" t="s">
        <v>283</v>
      </c>
      <c r="BC11" s="60"/>
      <c r="BD11" s="60"/>
      <c r="BE11" s="60" t="s">
        <v>605</v>
      </c>
      <c r="BF11" s="60"/>
      <c r="BG11" s="60"/>
      <c r="BH11" s="60" t="s">
        <v>284</v>
      </c>
      <c r="BI11" s="60"/>
      <c r="BJ11" s="60"/>
      <c r="BK11" s="58" t="s">
        <v>285</v>
      </c>
      <c r="BL11" s="58"/>
      <c r="BM11" s="58"/>
      <c r="BN11" s="58" t="s">
        <v>312</v>
      </c>
      <c r="BO11" s="58"/>
      <c r="BP11" s="58"/>
      <c r="BQ11" s="58" t="s">
        <v>286</v>
      </c>
      <c r="BR11" s="58"/>
      <c r="BS11" s="58"/>
      <c r="BT11" s="58" t="s">
        <v>287</v>
      </c>
      <c r="BU11" s="58"/>
      <c r="BV11" s="58"/>
      <c r="BW11" s="58" t="s">
        <v>288</v>
      </c>
      <c r="BX11" s="58"/>
      <c r="BY11" s="58"/>
      <c r="BZ11" s="58" t="s">
        <v>289</v>
      </c>
      <c r="CA11" s="58"/>
      <c r="CB11" s="58"/>
      <c r="CC11" s="58" t="s">
        <v>313</v>
      </c>
      <c r="CD11" s="58"/>
      <c r="CE11" s="58"/>
      <c r="CF11" s="58" t="s">
        <v>290</v>
      </c>
      <c r="CG11" s="58"/>
      <c r="CH11" s="58"/>
      <c r="CI11" s="58" t="s">
        <v>291</v>
      </c>
      <c r="CJ11" s="58"/>
      <c r="CK11" s="58"/>
      <c r="CL11" s="58" t="s">
        <v>292</v>
      </c>
      <c r="CM11" s="58"/>
      <c r="CN11" s="58"/>
      <c r="CO11" s="58" t="s">
        <v>293</v>
      </c>
      <c r="CP11" s="58"/>
      <c r="CQ11" s="58"/>
      <c r="CR11" s="58" t="s">
        <v>294</v>
      </c>
      <c r="CS11" s="58"/>
      <c r="CT11" s="58"/>
      <c r="CU11" s="58" t="s">
        <v>295</v>
      </c>
      <c r="CV11" s="58"/>
      <c r="CW11" s="58"/>
      <c r="CX11" s="58" t="s">
        <v>296</v>
      </c>
      <c r="CY11" s="58"/>
      <c r="CZ11" s="58"/>
      <c r="DA11" s="58" t="s">
        <v>297</v>
      </c>
      <c r="DB11" s="58"/>
      <c r="DC11" s="58"/>
      <c r="DD11" s="58" t="s">
        <v>298</v>
      </c>
      <c r="DE11" s="58"/>
      <c r="DF11" s="58"/>
      <c r="DG11" s="58" t="s">
        <v>314</v>
      </c>
      <c r="DH11" s="58"/>
      <c r="DI11" s="58"/>
      <c r="DJ11" s="58" t="s">
        <v>299</v>
      </c>
      <c r="DK11" s="58"/>
      <c r="DL11" s="58"/>
      <c r="DM11" s="58" t="s">
        <v>300</v>
      </c>
      <c r="DN11" s="58"/>
      <c r="DO11" s="58"/>
      <c r="DP11" s="58" t="s">
        <v>301</v>
      </c>
      <c r="DQ11" s="58"/>
      <c r="DR11" s="58"/>
      <c r="DS11" s="58" t="s">
        <v>302</v>
      </c>
      <c r="DT11" s="58"/>
      <c r="DU11" s="58"/>
      <c r="DV11" s="58" t="s">
        <v>303</v>
      </c>
      <c r="DW11" s="58"/>
      <c r="DX11" s="58"/>
      <c r="DY11" s="58" t="s">
        <v>304</v>
      </c>
      <c r="DZ11" s="58"/>
      <c r="EA11" s="58"/>
      <c r="EB11" s="58" t="s">
        <v>305</v>
      </c>
      <c r="EC11" s="58"/>
      <c r="ED11" s="58"/>
      <c r="EE11" s="58" t="s">
        <v>315</v>
      </c>
      <c r="EF11" s="58"/>
      <c r="EG11" s="58"/>
      <c r="EH11" s="58" t="s">
        <v>316</v>
      </c>
      <c r="EI11" s="58"/>
      <c r="EJ11" s="58"/>
      <c r="EK11" s="58" t="s">
        <v>317</v>
      </c>
      <c r="EL11" s="58"/>
      <c r="EM11" s="58"/>
      <c r="EN11" s="58" t="s">
        <v>318</v>
      </c>
      <c r="EO11" s="58"/>
      <c r="EP11" s="58"/>
      <c r="EQ11" s="58" t="s">
        <v>319</v>
      </c>
      <c r="ER11" s="58"/>
      <c r="ES11" s="58"/>
      <c r="ET11" s="58" t="s">
        <v>320</v>
      </c>
      <c r="EU11" s="58"/>
      <c r="EV11" s="58"/>
      <c r="EW11" s="58" t="s">
        <v>306</v>
      </c>
      <c r="EX11" s="58"/>
      <c r="EY11" s="58"/>
      <c r="EZ11" s="58" t="s">
        <v>321</v>
      </c>
      <c r="FA11" s="58"/>
      <c r="FB11" s="58"/>
      <c r="FC11" s="58" t="s">
        <v>307</v>
      </c>
      <c r="FD11" s="58"/>
      <c r="FE11" s="58"/>
      <c r="FF11" s="58" t="s">
        <v>308</v>
      </c>
      <c r="FG11" s="58"/>
      <c r="FH11" s="58"/>
      <c r="FI11" s="58" t="s">
        <v>309</v>
      </c>
      <c r="FJ11" s="58"/>
      <c r="FK11" s="58"/>
    </row>
    <row r="12" spans="1:254" ht="79.5" customHeight="1" x14ac:dyDescent="0.3">
      <c r="A12" s="65"/>
      <c r="B12" s="65"/>
      <c r="C12" s="56" t="s">
        <v>563</v>
      </c>
      <c r="D12" s="56"/>
      <c r="E12" s="56"/>
      <c r="F12" s="56" t="s">
        <v>567</v>
      </c>
      <c r="G12" s="56"/>
      <c r="H12" s="56"/>
      <c r="I12" s="56" t="s">
        <v>571</v>
      </c>
      <c r="J12" s="56"/>
      <c r="K12" s="56"/>
      <c r="L12" s="56" t="s">
        <v>575</v>
      </c>
      <c r="M12" s="56"/>
      <c r="N12" s="56"/>
      <c r="O12" s="56" t="s">
        <v>577</v>
      </c>
      <c r="P12" s="56"/>
      <c r="Q12" s="56"/>
      <c r="R12" s="56" t="s">
        <v>580</v>
      </c>
      <c r="S12" s="56"/>
      <c r="T12" s="56"/>
      <c r="U12" s="56" t="s">
        <v>328</v>
      </c>
      <c r="V12" s="56"/>
      <c r="W12" s="56"/>
      <c r="X12" s="56" t="s">
        <v>331</v>
      </c>
      <c r="Y12" s="56"/>
      <c r="Z12" s="56"/>
      <c r="AA12" s="56" t="s">
        <v>584</v>
      </c>
      <c r="AB12" s="56"/>
      <c r="AC12" s="56"/>
      <c r="AD12" s="56" t="s">
        <v>588</v>
      </c>
      <c r="AE12" s="56"/>
      <c r="AF12" s="56"/>
      <c r="AG12" s="56" t="s">
        <v>589</v>
      </c>
      <c r="AH12" s="56"/>
      <c r="AI12" s="56"/>
      <c r="AJ12" s="56" t="s">
        <v>593</v>
      </c>
      <c r="AK12" s="56"/>
      <c r="AL12" s="56"/>
      <c r="AM12" s="56" t="s">
        <v>597</v>
      </c>
      <c r="AN12" s="56"/>
      <c r="AO12" s="56"/>
      <c r="AP12" s="56" t="s">
        <v>601</v>
      </c>
      <c r="AQ12" s="56"/>
      <c r="AR12" s="56"/>
      <c r="AS12" s="56" t="s">
        <v>602</v>
      </c>
      <c r="AT12" s="56"/>
      <c r="AU12" s="56"/>
      <c r="AV12" s="56" t="s">
        <v>606</v>
      </c>
      <c r="AW12" s="56"/>
      <c r="AX12" s="56"/>
      <c r="AY12" s="56" t="s">
        <v>607</v>
      </c>
      <c r="AZ12" s="56"/>
      <c r="BA12" s="56"/>
      <c r="BB12" s="56" t="s">
        <v>608</v>
      </c>
      <c r="BC12" s="56"/>
      <c r="BD12" s="56"/>
      <c r="BE12" s="56" t="s">
        <v>609</v>
      </c>
      <c r="BF12" s="56"/>
      <c r="BG12" s="56"/>
      <c r="BH12" s="56" t="s">
        <v>610</v>
      </c>
      <c r="BI12" s="56"/>
      <c r="BJ12" s="56"/>
      <c r="BK12" s="56" t="s">
        <v>344</v>
      </c>
      <c r="BL12" s="56"/>
      <c r="BM12" s="56"/>
      <c r="BN12" s="56" t="s">
        <v>346</v>
      </c>
      <c r="BO12" s="56"/>
      <c r="BP12" s="56"/>
      <c r="BQ12" s="56" t="s">
        <v>614</v>
      </c>
      <c r="BR12" s="56"/>
      <c r="BS12" s="56"/>
      <c r="BT12" s="56" t="s">
        <v>615</v>
      </c>
      <c r="BU12" s="56"/>
      <c r="BV12" s="56"/>
      <c r="BW12" s="56" t="s">
        <v>616</v>
      </c>
      <c r="BX12" s="56"/>
      <c r="BY12" s="56"/>
      <c r="BZ12" s="56" t="s">
        <v>617</v>
      </c>
      <c r="CA12" s="56"/>
      <c r="CB12" s="56"/>
      <c r="CC12" s="56" t="s">
        <v>356</v>
      </c>
      <c r="CD12" s="56"/>
      <c r="CE12" s="56"/>
      <c r="CF12" s="85" t="s">
        <v>359</v>
      </c>
      <c r="CG12" s="85"/>
      <c r="CH12" s="85"/>
      <c r="CI12" s="56" t="s">
        <v>363</v>
      </c>
      <c r="CJ12" s="56"/>
      <c r="CK12" s="56"/>
      <c r="CL12" s="56" t="s">
        <v>660</v>
      </c>
      <c r="CM12" s="56"/>
      <c r="CN12" s="56"/>
      <c r="CO12" s="56" t="s">
        <v>369</v>
      </c>
      <c r="CP12" s="56"/>
      <c r="CQ12" s="56"/>
      <c r="CR12" s="85" t="s">
        <v>372</v>
      </c>
      <c r="CS12" s="85"/>
      <c r="CT12" s="85"/>
      <c r="CU12" s="56" t="s">
        <v>375</v>
      </c>
      <c r="CV12" s="56"/>
      <c r="CW12" s="56"/>
      <c r="CX12" s="56" t="s">
        <v>377</v>
      </c>
      <c r="CY12" s="56"/>
      <c r="CZ12" s="56"/>
      <c r="DA12" s="56" t="s">
        <v>381</v>
      </c>
      <c r="DB12" s="56"/>
      <c r="DC12" s="56"/>
      <c r="DD12" s="85" t="s">
        <v>385</v>
      </c>
      <c r="DE12" s="85"/>
      <c r="DF12" s="85"/>
      <c r="DG12" s="85" t="s">
        <v>387</v>
      </c>
      <c r="DH12" s="85"/>
      <c r="DI12" s="85"/>
      <c r="DJ12" s="85" t="s">
        <v>391</v>
      </c>
      <c r="DK12" s="85"/>
      <c r="DL12" s="85"/>
      <c r="DM12" s="85" t="s">
        <v>395</v>
      </c>
      <c r="DN12" s="85"/>
      <c r="DO12" s="85"/>
      <c r="DP12" s="85" t="s">
        <v>399</v>
      </c>
      <c r="DQ12" s="85"/>
      <c r="DR12" s="85"/>
      <c r="DS12" s="85" t="s">
        <v>402</v>
      </c>
      <c r="DT12" s="85"/>
      <c r="DU12" s="85"/>
      <c r="DV12" s="85" t="s">
        <v>405</v>
      </c>
      <c r="DW12" s="85"/>
      <c r="DX12" s="85"/>
      <c r="DY12" s="85" t="s">
        <v>409</v>
      </c>
      <c r="DZ12" s="85"/>
      <c r="EA12" s="85"/>
      <c r="EB12" s="85" t="s">
        <v>411</v>
      </c>
      <c r="EC12" s="85"/>
      <c r="ED12" s="85"/>
      <c r="EE12" s="85" t="s">
        <v>626</v>
      </c>
      <c r="EF12" s="85"/>
      <c r="EG12" s="85"/>
      <c r="EH12" s="85" t="s">
        <v>413</v>
      </c>
      <c r="EI12" s="85"/>
      <c r="EJ12" s="85"/>
      <c r="EK12" s="85" t="s">
        <v>415</v>
      </c>
      <c r="EL12" s="85"/>
      <c r="EM12" s="85"/>
      <c r="EN12" s="85" t="s">
        <v>635</v>
      </c>
      <c r="EO12" s="85"/>
      <c r="EP12" s="85"/>
      <c r="EQ12" s="85" t="s">
        <v>637</v>
      </c>
      <c r="ER12" s="85"/>
      <c r="ES12" s="85"/>
      <c r="ET12" s="85" t="s">
        <v>417</v>
      </c>
      <c r="EU12" s="85"/>
      <c r="EV12" s="85"/>
      <c r="EW12" s="85" t="s">
        <v>418</v>
      </c>
      <c r="EX12" s="85"/>
      <c r="EY12" s="85"/>
      <c r="EZ12" s="85" t="s">
        <v>641</v>
      </c>
      <c r="FA12" s="85"/>
      <c r="FB12" s="85"/>
      <c r="FC12" s="85" t="s">
        <v>645</v>
      </c>
      <c r="FD12" s="85"/>
      <c r="FE12" s="85"/>
      <c r="FF12" s="85" t="s">
        <v>647</v>
      </c>
      <c r="FG12" s="85"/>
      <c r="FH12" s="85"/>
      <c r="FI12" s="85" t="s">
        <v>651</v>
      </c>
      <c r="FJ12" s="85"/>
      <c r="FK12" s="85"/>
    </row>
    <row r="13" spans="1:254" ht="180.6" x14ac:dyDescent="0.3">
      <c r="A13" s="65"/>
      <c r="B13" s="65"/>
      <c r="C13" s="48" t="s">
        <v>565</v>
      </c>
      <c r="D13" s="48" t="s">
        <v>564</v>
      </c>
      <c r="E13" s="48" t="s">
        <v>566</v>
      </c>
      <c r="F13" s="48" t="s">
        <v>568</v>
      </c>
      <c r="G13" s="48" t="s">
        <v>569</v>
      </c>
      <c r="H13" s="48" t="s">
        <v>570</v>
      </c>
      <c r="I13" s="48" t="s">
        <v>572</v>
      </c>
      <c r="J13" s="48" t="s">
        <v>573</v>
      </c>
      <c r="K13" s="48" t="s">
        <v>574</v>
      </c>
      <c r="L13" s="48" t="s">
        <v>576</v>
      </c>
      <c r="M13" s="48" t="s">
        <v>325</v>
      </c>
      <c r="N13" s="48" t="s">
        <v>190</v>
      </c>
      <c r="O13" s="48" t="s">
        <v>578</v>
      </c>
      <c r="P13" s="48" t="s">
        <v>579</v>
      </c>
      <c r="Q13" s="48" t="s">
        <v>324</v>
      </c>
      <c r="R13" s="48" t="s">
        <v>82</v>
      </c>
      <c r="S13" s="48" t="s">
        <v>83</v>
      </c>
      <c r="T13" s="48" t="s">
        <v>200</v>
      </c>
      <c r="U13" s="48" t="s">
        <v>329</v>
      </c>
      <c r="V13" s="48" t="s">
        <v>330</v>
      </c>
      <c r="W13" s="48" t="s">
        <v>68</v>
      </c>
      <c r="X13" s="48" t="s">
        <v>332</v>
      </c>
      <c r="Y13" s="48" t="s">
        <v>333</v>
      </c>
      <c r="Z13" s="48" t="s">
        <v>334</v>
      </c>
      <c r="AA13" s="48" t="s">
        <v>585</v>
      </c>
      <c r="AB13" s="48" t="s">
        <v>586</v>
      </c>
      <c r="AC13" s="48" t="s">
        <v>587</v>
      </c>
      <c r="AD13" s="48" t="s">
        <v>82</v>
      </c>
      <c r="AE13" s="48" t="s">
        <v>338</v>
      </c>
      <c r="AF13" s="48" t="s">
        <v>84</v>
      </c>
      <c r="AG13" s="48" t="s">
        <v>590</v>
      </c>
      <c r="AH13" s="48" t="s">
        <v>591</v>
      </c>
      <c r="AI13" s="48" t="s">
        <v>592</v>
      </c>
      <c r="AJ13" s="48" t="s">
        <v>594</v>
      </c>
      <c r="AK13" s="48" t="s">
        <v>595</v>
      </c>
      <c r="AL13" s="48" t="s">
        <v>596</v>
      </c>
      <c r="AM13" s="48" t="s">
        <v>598</v>
      </c>
      <c r="AN13" s="48" t="s">
        <v>599</v>
      </c>
      <c r="AO13" s="48" t="s">
        <v>600</v>
      </c>
      <c r="AP13" s="48" t="s">
        <v>209</v>
      </c>
      <c r="AQ13" s="48" t="s">
        <v>210</v>
      </c>
      <c r="AR13" s="48" t="s">
        <v>200</v>
      </c>
      <c r="AS13" s="48" t="s">
        <v>603</v>
      </c>
      <c r="AT13" s="48" t="s">
        <v>339</v>
      </c>
      <c r="AU13" s="48" t="s">
        <v>604</v>
      </c>
      <c r="AV13" s="48" t="s">
        <v>82</v>
      </c>
      <c r="AW13" s="48" t="s">
        <v>83</v>
      </c>
      <c r="AX13" s="48" t="s">
        <v>200</v>
      </c>
      <c r="AY13" s="48" t="s">
        <v>71</v>
      </c>
      <c r="AZ13" s="48" t="s">
        <v>268</v>
      </c>
      <c r="BA13" s="48" t="s">
        <v>73</v>
      </c>
      <c r="BB13" s="48" t="s">
        <v>340</v>
      </c>
      <c r="BC13" s="48" t="s">
        <v>341</v>
      </c>
      <c r="BD13" s="48" t="s">
        <v>342</v>
      </c>
      <c r="BE13" s="48" t="s">
        <v>335</v>
      </c>
      <c r="BF13" s="48" t="s">
        <v>336</v>
      </c>
      <c r="BG13" s="48" t="s">
        <v>337</v>
      </c>
      <c r="BH13" s="48" t="s">
        <v>368</v>
      </c>
      <c r="BI13" s="48" t="s">
        <v>210</v>
      </c>
      <c r="BJ13" s="48" t="s">
        <v>343</v>
      </c>
      <c r="BK13" s="48" t="s">
        <v>345</v>
      </c>
      <c r="BL13" s="48" t="s">
        <v>248</v>
      </c>
      <c r="BM13" s="48" t="s">
        <v>247</v>
      </c>
      <c r="BN13" s="48" t="s">
        <v>611</v>
      </c>
      <c r="BO13" s="48" t="s">
        <v>612</v>
      </c>
      <c r="BP13" s="48" t="s">
        <v>613</v>
      </c>
      <c r="BQ13" s="48" t="s">
        <v>347</v>
      </c>
      <c r="BR13" s="48" t="s">
        <v>348</v>
      </c>
      <c r="BS13" s="48" t="s">
        <v>215</v>
      </c>
      <c r="BT13" s="48" t="s">
        <v>349</v>
      </c>
      <c r="BU13" s="48" t="s">
        <v>350</v>
      </c>
      <c r="BV13" s="48" t="s">
        <v>351</v>
      </c>
      <c r="BW13" s="48" t="s">
        <v>352</v>
      </c>
      <c r="BX13" s="48" t="s">
        <v>353</v>
      </c>
      <c r="BY13" s="48" t="s">
        <v>354</v>
      </c>
      <c r="BZ13" s="48" t="s">
        <v>94</v>
      </c>
      <c r="CA13" s="48" t="s">
        <v>95</v>
      </c>
      <c r="CB13" s="48" t="s">
        <v>355</v>
      </c>
      <c r="CC13" s="48" t="s">
        <v>357</v>
      </c>
      <c r="CD13" s="48" t="s">
        <v>264</v>
      </c>
      <c r="CE13" s="48" t="s">
        <v>358</v>
      </c>
      <c r="CF13" s="49" t="s">
        <v>360</v>
      </c>
      <c r="CG13" s="49" t="s">
        <v>361</v>
      </c>
      <c r="CH13" s="49" t="s">
        <v>362</v>
      </c>
      <c r="CI13" s="48" t="s">
        <v>364</v>
      </c>
      <c r="CJ13" s="48" t="s">
        <v>365</v>
      </c>
      <c r="CK13" s="48" t="s">
        <v>366</v>
      </c>
      <c r="CL13" s="48" t="s">
        <v>367</v>
      </c>
      <c r="CM13" s="48" t="s">
        <v>618</v>
      </c>
      <c r="CN13" s="48" t="s">
        <v>619</v>
      </c>
      <c r="CO13" s="48" t="s">
        <v>370</v>
      </c>
      <c r="CP13" s="48" t="s">
        <v>205</v>
      </c>
      <c r="CQ13" s="48" t="s">
        <v>96</v>
      </c>
      <c r="CR13" s="49" t="s">
        <v>373</v>
      </c>
      <c r="CS13" s="49" t="s">
        <v>119</v>
      </c>
      <c r="CT13" s="49" t="s">
        <v>374</v>
      </c>
      <c r="CU13" s="48" t="s">
        <v>376</v>
      </c>
      <c r="CV13" s="48" t="s">
        <v>620</v>
      </c>
      <c r="CW13" s="48" t="s">
        <v>621</v>
      </c>
      <c r="CX13" s="48" t="s">
        <v>378</v>
      </c>
      <c r="CY13" s="48" t="s">
        <v>379</v>
      </c>
      <c r="CZ13" s="48" t="s">
        <v>380</v>
      </c>
      <c r="DA13" s="48" t="s">
        <v>382</v>
      </c>
      <c r="DB13" s="48" t="s">
        <v>383</v>
      </c>
      <c r="DC13" s="48" t="s">
        <v>384</v>
      </c>
      <c r="DD13" s="49" t="s">
        <v>364</v>
      </c>
      <c r="DE13" s="49" t="s">
        <v>386</v>
      </c>
      <c r="DF13" s="49" t="s">
        <v>371</v>
      </c>
      <c r="DG13" s="49" t="s">
        <v>388</v>
      </c>
      <c r="DH13" s="49" t="s">
        <v>389</v>
      </c>
      <c r="DI13" s="49" t="s">
        <v>390</v>
      </c>
      <c r="DJ13" s="49" t="s">
        <v>392</v>
      </c>
      <c r="DK13" s="49" t="s">
        <v>393</v>
      </c>
      <c r="DL13" s="49" t="s">
        <v>394</v>
      </c>
      <c r="DM13" s="49" t="s">
        <v>396</v>
      </c>
      <c r="DN13" s="49" t="s">
        <v>397</v>
      </c>
      <c r="DO13" s="49" t="s">
        <v>398</v>
      </c>
      <c r="DP13" s="49" t="s">
        <v>663</v>
      </c>
      <c r="DQ13" s="49" t="s">
        <v>400</v>
      </c>
      <c r="DR13" s="49" t="s">
        <v>401</v>
      </c>
      <c r="DS13" s="49" t="s">
        <v>403</v>
      </c>
      <c r="DT13" s="49" t="s">
        <v>404</v>
      </c>
      <c r="DU13" s="49" t="s">
        <v>231</v>
      </c>
      <c r="DV13" s="49" t="s">
        <v>406</v>
      </c>
      <c r="DW13" s="49" t="s">
        <v>407</v>
      </c>
      <c r="DX13" s="49" t="s">
        <v>408</v>
      </c>
      <c r="DY13" s="49" t="s">
        <v>327</v>
      </c>
      <c r="DZ13" s="49" t="s">
        <v>410</v>
      </c>
      <c r="EA13" s="49" t="s">
        <v>623</v>
      </c>
      <c r="EB13" s="49" t="s">
        <v>412</v>
      </c>
      <c r="EC13" s="49" t="s">
        <v>624</v>
      </c>
      <c r="ED13" s="49" t="s">
        <v>625</v>
      </c>
      <c r="EE13" s="49" t="s">
        <v>627</v>
      </c>
      <c r="EF13" s="49" t="s">
        <v>628</v>
      </c>
      <c r="EG13" s="49" t="s">
        <v>629</v>
      </c>
      <c r="EH13" s="49" t="s">
        <v>71</v>
      </c>
      <c r="EI13" s="49" t="s">
        <v>630</v>
      </c>
      <c r="EJ13" s="49" t="s">
        <v>73</v>
      </c>
      <c r="EK13" s="49" t="s">
        <v>631</v>
      </c>
      <c r="EL13" s="49" t="s">
        <v>632</v>
      </c>
      <c r="EM13" s="49" t="s">
        <v>633</v>
      </c>
      <c r="EN13" s="49" t="s">
        <v>634</v>
      </c>
      <c r="EO13" s="49" t="s">
        <v>636</v>
      </c>
      <c r="EP13" s="49" t="s">
        <v>416</v>
      </c>
      <c r="EQ13" s="49" t="s">
        <v>145</v>
      </c>
      <c r="ER13" s="49" t="s">
        <v>203</v>
      </c>
      <c r="ES13" s="49" t="s">
        <v>204</v>
      </c>
      <c r="ET13" s="49" t="s">
        <v>640</v>
      </c>
      <c r="EU13" s="49" t="s">
        <v>638</v>
      </c>
      <c r="EV13" s="49" t="s">
        <v>639</v>
      </c>
      <c r="EW13" s="49" t="s">
        <v>420</v>
      </c>
      <c r="EX13" s="49" t="s">
        <v>419</v>
      </c>
      <c r="EY13" s="49" t="s">
        <v>202</v>
      </c>
      <c r="EZ13" s="49" t="s">
        <v>642</v>
      </c>
      <c r="FA13" s="49" t="s">
        <v>643</v>
      </c>
      <c r="FB13" s="49" t="s">
        <v>644</v>
      </c>
      <c r="FC13" s="49" t="s">
        <v>326</v>
      </c>
      <c r="FD13" s="49" t="s">
        <v>646</v>
      </c>
      <c r="FE13" s="49" t="s">
        <v>265</v>
      </c>
      <c r="FF13" s="49" t="s">
        <v>648</v>
      </c>
      <c r="FG13" s="49" t="s">
        <v>649</v>
      </c>
      <c r="FH13" s="49" t="s">
        <v>650</v>
      </c>
      <c r="FI13" s="49" t="s">
        <v>652</v>
      </c>
      <c r="FJ13" s="49" t="s">
        <v>653</v>
      </c>
      <c r="FK13" s="49" t="s">
        <v>654</v>
      </c>
    </row>
    <row r="14" spans="1:254" ht="15.6" x14ac:dyDescent="0.3">
      <c r="A14" s="16">
        <v>1</v>
      </c>
      <c r="B14" s="13" t="s">
        <v>670</v>
      </c>
      <c r="C14" s="4">
        <v>1</v>
      </c>
      <c r="D14" s="4"/>
      <c r="E14" s="4"/>
      <c r="F14" s="4">
        <v>1</v>
      </c>
      <c r="G14" s="4"/>
      <c r="H14" s="4"/>
      <c r="I14" s="4">
        <v>1</v>
      </c>
      <c r="J14" s="4"/>
      <c r="K14" s="4"/>
      <c r="L14" s="4">
        <v>1</v>
      </c>
      <c r="M14" s="4"/>
      <c r="N14" s="4"/>
      <c r="O14" s="4">
        <v>1</v>
      </c>
      <c r="P14" s="4"/>
      <c r="Q14" s="4"/>
      <c r="R14" s="4">
        <v>1</v>
      </c>
      <c r="S14" s="4"/>
      <c r="T14" s="4"/>
      <c r="U14" s="4">
        <v>1</v>
      </c>
      <c r="V14" s="4"/>
      <c r="W14" s="4"/>
      <c r="X14" s="4">
        <v>1</v>
      </c>
      <c r="Y14" s="4"/>
      <c r="Z14" s="4"/>
      <c r="AA14" s="4">
        <v>1</v>
      </c>
      <c r="AB14" s="4"/>
      <c r="AC14" s="4"/>
      <c r="AD14" s="4">
        <v>1</v>
      </c>
      <c r="AE14" s="4"/>
      <c r="AF14" s="4"/>
      <c r="AG14" s="4">
        <v>1</v>
      </c>
      <c r="AH14" s="4"/>
      <c r="AI14" s="4"/>
      <c r="AJ14" s="4">
        <v>1</v>
      </c>
      <c r="AK14" s="4"/>
      <c r="AL14" s="4"/>
      <c r="AM14" s="4">
        <v>1</v>
      </c>
      <c r="AN14" s="4"/>
      <c r="AO14" s="4"/>
      <c r="AP14" s="4">
        <v>1</v>
      </c>
      <c r="AQ14" s="4"/>
      <c r="AR14" s="4"/>
      <c r="AS14" s="4">
        <v>1</v>
      </c>
      <c r="AT14" s="4"/>
      <c r="AU14" s="4"/>
      <c r="AV14" s="4">
        <v>1</v>
      </c>
      <c r="AW14" s="4"/>
      <c r="AX14" s="4"/>
      <c r="AY14" s="4">
        <v>1</v>
      </c>
      <c r="AZ14" s="4"/>
      <c r="BA14" s="4"/>
      <c r="BB14" s="4">
        <v>1</v>
      </c>
      <c r="BC14" s="4"/>
      <c r="BD14" s="4"/>
      <c r="BE14" s="4">
        <v>1</v>
      </c>
      <c r="BF14" s="4"/>
      <c r="BG14" s="4"/>
      <c r="BH14" s="4">
        <v>1</v>
      </c>
      <c r="BI14" s="4"/>
      <c r="BJ14" s="4"/>
      <c r="BK14" s="4">
        <v>1</v>
      </c>
      <c r="BL14" s="4"/>
      <c r="BM14" s="4"/>
      <c r="BN14" s="4">
        <v>1</v>
      </c>
      <c r="BO14" s="4"/>
      <c r="BP14" s="4"/>
      <c r="BQ14" s="4">
        <v>1</v>
      </c>
      <c r="BR14" s="4"/>
      <c r="BS14" s="4"/>
      <c r="BT14" s="4">
        <v>1</v>
      </c>
      <c r="BU14" s="4"/>
      <c r="BV14" s="4"/>
      <c r="BW14" s="4">
        <v>1</v>
      </c>
      <c r="BX14" s="4"/>
      <c r="BY14" s="4"/>
      <c r="BZ14" s="4">
        <v>1</v>
      </c>
      <c r="CA14" s="4"/>
      <c r="CB14" s="4"/>
      <c r="CC14" s="4">
        <v>1</v>
      </c>
      <c r="CD14" s="4"/>
      <c r="CE14" s="4"/>
      <c r="CF14" s="4">
        <v>1</v>
      </c>
      <c r="CG14" s="4"/>
      <c r="CH14" s="4"/>
      <c r="CI14" s="4">
        <v>1</v>
      </c>
      <c r="CJ14" s="4"/>
      <c r="CK14" s="4"/>
      <c r="CL14" s="4">
        <v>1</v>
      </c>
      <c r="CM14" s="4"/>
      <c r="CN14" s="4"/>
      <c r="CO14" s="4">
        <v>1</v>
      </c>
      <c r="CP14" s="4"/>
      <c r="CQ14" s="4"/>
      <c r="CR14" s="4">
        <v>1</v>
      </c>
      <c r="CS14" s="4"/>
      <c r="CT14" s="4"/>
      <c r="CU14" s="4">
        <v>1</v>
      </c>
      <c r="CV14" s="4"/>
      <c r="CW14" s="4"/>
      <c r="CX14" s="4">
        <v>1</v>
      </c>
      <c r="CY14" s="4"/>
      <c r="CZ14" s="4"/>
      <c r="DA14" s="4">
        <v>1</v>
      </c>
      <c r="DB14" s="4"/>
      <c r="DC14" s="4"/>
      <c r="DD14" s="4">
        <v>1</v>
      </c>
      <c r="DE14" s="4"/>
      <c r="DF14" s="4"/>
      <c r="DG14" s="4">
        <v>1</v>
      </c>
      <c r="DH14" s="4"/>
      <c r="DI14" s="4"/>
      <c r="DJ14" s="4">
        <v>1</v>
      </c>
      <c r="DK14" s="4"/>
      <c r="DL14" s="4"/>
      <c r="DM14" s="4">
        <v>1</v>
      </c>
      <c r="DN14" s="4"/>
      <c r="DO14" s="4"/>
      <c r="DP14" s="4">
        <v>1</v>
      </c>
      <c r="DQ14" s="4"/>
      <c r="DR14" s="4"/>
      <c r="DS14" s="4">
        <v>1</v>
      </c>
      <c r="DT14" s="4"/>
      <c r="DU14" s="4"/>
      <c r="DV14" s="4">
        <v>1</v>
      </c>
      <c r="DW14" s="4"/>
      <c r="DX14" s="4"/>
      <c r="DY14" s="4">
        <v>1</v>
      </c>
      <c r="DZ14" s="4"/>
      <c r="EA14" s="4"/>
      <c r="EB14" s="4"/>
      <c r="EC14" s="4">
        <v>1</v>
      </c>
      <c r="ED14" s="4"/>
      <c r="EE14" s="4"/>
      <c r="EF14" s="4">
        <v>1</v>
      </c>
      <c r="EG14" s="4"/>
      <c r="EH14" s="4"/>
      <c r="EI14" s="4">
        <v>1</v>
      </c>
      <c r="EJ14" s="4"/>
      <c r="EK14" s="4"/>
      <c r="EL14" s="4">
        <v>1</v>
      </c>
      <c r="EM14" s="4"/>
      <c r="EN14" s="4"/>
      <c r="EO14" s="4">
        <v>1</v>
      </c>
      <c r="EP14" s="4"/>
      <c r="EQ14" s="4"/>
      <c r="ER14" s="4">
        <v>1</v>
      </c>
      <c r="ES14" s="4"/>
      <c r="ET14" s="4">
        <v>1</v>
      </c>
      <c r="EU14" s="4"/>
      <c r="EV14" s="4"/>
      <c r="EW14" s="4">
        <v>1</v>
      </c>
      <c r="EX14" s="4"/>
      <c r="EY14" s="4"/>
      <c r="EZ14" s="4">
        <v>1</v>
      </c>
      <c r="FA14" s="4"/>
      <c r="FB14" s="4"/>
      <c r="FC14" s="4">
        <v>1</v>
      </c>
      <c r="FD14" s="4"/>
      <c r="FE14" s="4"/>
      <c r="FF14" s="4"/>
      <c r="FG14" s="4">
        <v>1</v>
      </c>
      <c r="FH14" s="4"/>
      <c r="FI14" s="4"/>
      <c r="FJ14" s="4">
        <v>1</v>
      </c>
      <c r="FK14" s="4"/>
      <c r="FL14" s="19"/>
      <c r="FM14" s="19"/>
      <c r="FN14" s="19"/>
      <c r="FO14" s="19"/>
      <c r="FP14" s="19"/>
      <c r="FQ14" s="19"/>
      <c r="FR14" s="19"/>
      <c r="FS14" s="19"/>
      <c r="FT14" s="19"/>
      <c r="FU14" s="19"/>
      <c r="FV14" s="19"/>
      <c r="FW14" s="19"/>
      <c r="FX14" s="19"/>
      <c r="FY14" s="19"/>
      <c r="FZ14" s="19"/>
      <c r="GA14" s="19"/>
      <c r="GB14" s="19"/>
      <c r="GC14" s="19"/>
      <c r="GD14" s="19"/>
      <c r="GE14" s="19"/>
      <c r="GF14" s="19"/>
      <c r="GG14" s="19"/>
      <c r="GH14" s="19"/>
      <c r="GI14" s="19"/>
      <c r="GJ14" s="19"/>
      <c r="GK14" s="19"/>
      <c r="GL14" s="19"/>
      <c r="GM14" s="19"/>
      <c r="GN14" s="19"/>
      <c r="GO14" s="19"/>
      <c r="GP14" s="19"/>
      <c r="GQ14" s="19"/>
      <c r="GR14" s="19"/>
      <c r="GS14" s="19"/>
      <c r="GT14" s="19"/>
      <c r="GU14" s="19"/>
      <c r="GV14" s="19"/>
      <c r="GW14" s="19"/>
      <c r="GX14" s="19"/>
      <c r="GY14" s="19"/>
      <c r="GZ14" s="19"/>
      <c r="HA14" s="19"/>
      <c r="HB14" s="19"/>
      <c r="HC14" s="19"/>
      <c r="HD14" s="19"/>
      <c r="HE14" s="19"/>
      <c r="HF14" s="19"/>
      <c r="HG14" s="19"/>
      <c r="HH14" s="19"/>
      <c r="HI14" s="19"/>
      <c r="HJ14" s="19"/>
      <c r="HK14" s="19"/>
      <c r="HL14" s="19"/>
      <c r="HM14" s="19"/>
      <c r="HN14" s="19"/>
      <c r="HO14" s="19"/>
      <c r="HP14" s="19"/>
      <c r="HQ14" s="19"/>
      <c r="HR14" s="19"/>
      <c r="HS14" s="19"/>
      <c r="HT14" s="19"/>
      <c r="HU14" s="19"/>
      <c r="HV14" s="19"/>
      <c r="HW14" s="19"/>
      <c r="HX14" s="19"/>
      <c r="HY14" s="19"/>
      <c r="HZ14" s="19"/>
      <c r="IA14" s="19"/>
      <c r="IB14" s="19"/>
      <c r="IC14" s="19"/>
      <c r="ID14" s="19"/>
      <c r="IE14" s="19"/>
      <c r="IF14" s="19"/>
      <c r="IG14" s="19"/>
      <c r="IH14" s="19"/>
      <c r="II14" s="19"/>
      <c r="IJ14" s="19"/>
      <c r="IK14" s="19"/>
      <c r="IL14" s="19"/>
      <c r="IM14" s="19"/>
      <c r="IN14" s="19"/>
      <c r="IO14" s="19"/>
      <c r="IP14" s="19"/>
      <c r="IQ14" s="19"/>
      <c r="IR14" s="19"/>
      <c r="IS14" s="19"/>
      <c r="IT14" s="19"/>
    </row>
    <row r="15" spans="1:254" ht="15.6" x14ac:dyDescent="0.3">
      <c r="A15" s="61" t="s">
        <v>269</v>
      </c>
      <c r="B15" s="62"/>
      <c r="C15" s="3">
        <f t="shared" ref="C15:AH15" si="0">SUM(C14:C14)</f>
        <v>1</v>
      </c>
      <c r="D15" s="3">
        <f t="shared" si="0"/>
        <v>0</v>
      </c>
      <c r="E15" s="3">
        <f t="shared" si="0"/>
        <v>0</v>
      </c>
      <c r="F15" s="3">
        <f t="shared" si="0"/>
        <v>1</v>
      </c>
      <c r="G15" s="3">
        <f t="shared" si="0"/>
        <v>0</v>
      </c>
      <c r="H15" s="3">
        <f t="shared" si="0"/>
        <v>0</v>
      </c>
      <c r="I15" s="3">
        <f t="shared" si="0"/>
        <v>1</v>
      </c>
      <c r="J15" s="3">
        <f t="shared" si="0"/>
        <v>0</v>
      </c>
      <c r="K15" s="3">
        <f t="shared" si="0"/>
        <v>0</v>
      </c>
      <c r="L15" s="3">
        <f t="shared" si="0"/>
        <v>1</v>
      </c>
      <c r="M15" s="3">
        <f t="shared" si="0"/>
        <v>0</v>
      </c>
      <c r="N15" s="3">
        <f t="shared" si="0"/>
        <v>0</v>
      </c>
      <c r="O15" s="3">
        <f t="shared" si="0"/>
        <v>1</v>
      </c>
      <c r="P15" s="3">
        <f t="shared" si="0"/>
        <v>0</v>
      </c>
      <c r="Q15" s="3">
        <f t="shared" si="0"/>
        <v>0</v>
      </c>
      <c r="R15" s="3">
        <f t="shared" si="0"/>
        <v>1</v>
      </c>
      <c r="S15" s="3">
        <f t="shared" si="0"/>
        <v>0</v>
      </c>
      <c r="T15" s="3">
        <f t="shared" si="0"/>
        <v>0</v>
      </c>
      <c r="U15" s="3">
        <f t="shared" si="0"/>
        <v>1</v>
      </c>
      <c r="V15" s="3">
        <f t="shared" si="0"/>
        <v>0</v>
      </c>
      <c r="W15" s="3">
        <f t="shared" si="0"/>
        <v>0</v>
      </c>
      <c r="X15" s="3">
        <f t="shared" si="0"/>
        <v>1</v>
      </c>
      <c r="Y15" s="3">
        <f t="shared" si="0"/>
        <v>0</v>
      </c>
      <c r="Z15" s="3">
        <f t="shared" si="0"/>
        <v>0</v>
      </c>
      <c r="AA15" s="3">
        <f t="shared" si="0"/>
        <v>1</v>
      </c>
      <c r="AB15" s="3">
        <f t="shared" si="0"/>
        <v>0</v>
      </c>
      <c r="AC15" s="3">
        <f t="shared" si="0"/>
        <v>0</v>
      </c>
      <c r="AD15" s="3">
        <f t="shared" si="0"/>
        <v>1</v>
      </c>
      <c r="AE15" s="3">
        <f t="shared" si="0"/>
        <v>0</v>
      </c>
      <c r="AF15" s="3">
        <f t="shared" si="0"/>
        <v>0</v>
      </c>
      <c r="AG15" s="3">
        <f t="shared" si="0"/>
        <v>1</v>
      </c>
      <c r="AH15" s="3">
        <f t="shared" si="0"/>
        <v>0</v>
      </c>
      <c r="AI15" s="3">
        <f t="shared" ref="AI15:BN15" si="1">SUM(AI14:AI14)</f>
        <v>0</v>
      </c>
      <c r="AJ15" s="3">
        <f t="shared" si="1"/>
        <v>1</v>
      </c>
      <c r="AK15" s="3">
        <f t="shared" si="1"/>
        <v>0</v>
      </c>
      <c r="AL15" s="3">
        <f t="shared" si="1"/>
        <v>0</v>
      </c>
      <c r="AM15" s="3">
        <f t="shared" si="1"/>
        <v>1</v>
      </c>
      <c r="AN15" s="3">
        <f t="shared" si="1"/>
        <v>0</v>
      </c>
      <c r="AO15" s="3">
        <f t="shared" si="1"/>
        <v>0</v>
      </c>
      <c r="AP15" s="3">
        <f t="shared" si="1"/>
        <v>1</v>
      </c>
      <c r="AQ15" s="3">
        <f t="shared" si="1"/>
        <v>0</v>
      </c>
      <c r="AR15" s="3">
        <f t="shared" si="1"/>
        <v>0</v>
      </c>
      <c r="AS15" s="3">
        <f t="shared" si="1"/>
        <v>1</v>
      </c>
      <c r="AT15" s="3">
        <f t="shared" si="1"/>
        <v>0</v>
      </c>
      <c r="AU15" s="3">
        <f t="shared" si="1"/>
        <v>0</v>
      </c>
      <c r="AV15" s="3">
        <f t="shared" si="1"/>
        <v>1</v>
      </c>
      <c r="AW15" s="3">
        <f t="shared" si="1"/>
        <v>0</v>
      </c>
      <c r="AX15" s="3">
        <f t="shared" si="1"/>
        <v>0</v>
      </c>
      <c r="AY15" s="3">
        <f t="shared" si="1"/>
        <v>1</v>
      </c>
      <c r="AZ15" s="3">
        <f t="shared" si="1"/>
        <v>0</v>
      </c>
      <c r="BA15" s="3">
        <f t="shared" si="1"/>
        <v>0</v>
      </c>
      <c r="BB15" s="3">
        <f t="shared" si="1"/>
        <v>1</v>
      </c>
      <c r="BC15" s="3">
        <f t="shared" si="1"/>
        <v>0</v>
      </c>
      <c r="BD15" s="3">
        <f t="shared" si="1"/>
        <v>0</v>
      </c>
      <c r="BE15" s="3">
        <f t="shared" si="1"/>
        <v>1</v>
      </c>
      <c r="BF15" s="3">
        <f t="shared" si="1"/>
        <v>0</v>
      </c>
      <c r="BG15" s="3">
        <f t="shared" si="1"/>
        <v>0</v>
      </c>
      <c r="BH15" s="3">
        <f t="shared" si="1"/>
        <v>1</v>
      </c>
      <c r="BI15" s="3">
        <f t="shared" si="1"/>
        <v>0</v>
      </c>
      <c r="BJ15" s="3">
        <f t="shared" si="1"/>
        <v>0</v>
      </c>
      <c r="BK15" s="3">
        <f t="shared" si="1"/>
        <v>1</v>
      </c>
      <c r="BL15" s="3">
        <f t="shared" si="1"/>
        <v>0</v>
      </c>
      <c r="BM15" s="3">
        <f t="shared" si="1"/>
        <v>0</v>
      </c>
      <c r="BN15" s="3">
        <f t="shared" si="1"/>
        <v>1</v>
      </c>
      <c r="BO15" s="3">
        <f t="shared" ref="BO15:CT15" si="2">SUM(BO14:BO14)</f>
        <v>0</v>
      </c>
      <c r="BP15" s="3">
        <f t="shared" si="2"/>
        <v>0</v>
      </c>
      <c r="BQ15" s="3">
        <f t="shared" si="2"/>
        <v>1</v>
      </c>
      <c r="BR15" s="3">
        <f t="shared" si="2"/>
        <v>0</v>
      </c>
      <c r="BS15" s="3">
        <f t="shared" si="2"/>
        <v>0</v>
      </c>
      <c r="BT15" s="3">
        <f t="shared" si="2"/>
        <v>1</v>
      </c>
      <c r="BU15" s="3">
        <f t="shared" si="2"/>
        <v>0</v>
      </c>
      <c r="BV15" s="3">
        <f t="shared" si="2"/>
        <v>0</v>
      </c>
      <c r="BW15" s="3">
        <f t="shared" si="2"/>
        <v>1</v>
      </c>
      <c r="BX15" s="3">
        <f t="shared" si="2"/>
        <v>0</v>
      </c>
      <c r="BY15" s="3">
        <f t="shared" si="2"/>
        <v>0</v>
      </c>
      <c r="BZ15" s="3">
        <f t="shared" si="2"/>
        <v>1</v>
      </c>
      <c r="CA15" s="3">
        <f t="shared" si="2"/>
        <v>0</v>
      </c>
      <c r="CB15" s="3">
        <f t="shared" si="2"/>
        <v>0</v>
      </c>
      <c r="CC15" s="3">
        <f t="shared" si="2"/>
        <v>1</v>
      </c>
      <c r="CD15" s="3">
        <f t="shared" si="2"/>
        <v>0</v>
      </c>
      <c r="CE15" s="3">
        <f t="shared" si="2"/>
        <v>0</v>
      </c>
      <c r="CF15" s="3">
        <f t="shared" si="2"/>
        <v>1</v>
      </c>
      <c r="CG15" s="3">
        <f t="shared" si="2"/>
        <v>0</v>
      </c>
      <c r="CH15" s="3">
        <f t="shared" si="2"/>
        <v>0</v>
      </c>
      <c r="CI15" s="3">
        <f t="shared" si="2"/>
        <v>1</v>
      </c>
      <c r="CJ15" s="3">
        <f t="shared" si="2"/>
        <v>0</v>
      </c>
      <c r="CK15" s="3">
        <f t="shared" si="2"/>
        <v>0</v>
      </c>
      <c r="CL15" s="3">
        <f t="shared" si="2"/>
        <v>1</v>
      </c>
      <c r="CM15" s="3">
        <f t="shared" si="2"/>
        <v>0</v>
      </c>
      <c r="CN15" s="3">
        <f t="shared" si="2"/>
        <v>0</v>
      </c>
      <c r="CO15" s="3">
        <f t="shared" si="2"/>
        <v>1</v>
      </c>
      <c r="CP15" s="3">
        <f t="shared" si="2"/>
        <v>0</v>
      </c>
      <c r="CQ15" s="3">
        <f t="shared" si="2"/>
        <v>0</v>
      </c>
      <c r="CR15" s="3">
        <f t="shared" si="2"/>
        <v>1</v>
      </c>
      <c r="CS15" s="3">
        <f t="shared" si="2"/>
        <v>0</v>
      </c>
      <c r="CT15" s="3">
        <f t="shared" si="2"/>
        <v>0</v>
      </c>
      <c r="CU15" s="3">
        <f t="shared" ref="CU15:DZ15" si="3">SUM(CU14:CU14)</f>
        <v>1</v>
      </c>
      <c r="CV15" s="3">
        <f t="shared" si="3"/>
        <v>0</v>
      </c>
      <c r="CW15" s="3">
        <f t="shared" si="3"/>
        <v>0</v>
      </c>
      <c r="CX15" s="3">
        <f t="shared" si="3"/>
        <v>1</v>
      </c>
      <c r="CY15" s="3">
        <f t="shared" si="3"/>
        <v>0</v>
      </c>
      <c r="CZ15" s="3">
        <f t="shared" si="3"/>
        <v>0</v>
      </c>
      <c r="DA15" s="3">
        <f t="shared" si="3"/>
        <v>1</v>
      </c>
      <c r="DB15" s="3">
        <f t="shared" si="3"/>
        <v>0</v>
      </c>
      <c r="DC15" s="3">
        <f t="shared" si="3"/>
        <v>0</v>
      </c>
      <c r="DD15" s="3">
        <f t="shared" si="3"/>
        <v>1</v>
      </c>
      <c r="DE15" s="3">
        <f t="shared" si="3"/>
        <v>0</v>
      </c>
      <c r="DF15" s="3">
        <f t="shared" si="3"/>
        <v>0</v>
      </c>
      <c r="DG15" s="3">
        <f t="shared" si="3"/>
        <v>1</v>
      </c>
      <c r="DH15" s="3">
        <f t="shared" si="3"/>
        <v>0</v>
      </c>
      <c r="DI15" s="3">
        <f t="shared" si="3"/>
        <v>0</v>
      </c>
      <c r="DJ15" s="3">
        <f t="shared" si="3"/>
        <v>1</v>
      </c>
      <c r="DK15" s="3">
        <f t="shared" si="3"/>
        <v>0</v>
      </c>
      <c r="DL15" s="3">
        <f t="shared" si="3"/>
        <v>0</v>
      </c>
      <c r="DM15" s="3">
        <f t="shared" si="3"/>
        <v>1</v>
      </c>
      <c r="DN15" s="3">
        <f t="shared" si="3"/>
        <v>0</v>
      </c>
      <c r="DO15" s="3">
        <f t="shared" si="3"/>
        <v>0</v>
      </c>
      <c r="DP15" s="3">
        <f t="shared" si="3"/>
        <v>1</v>
      </c>
      <c r="DQ15" s="3">
        <f t="shared" si="3"/>
        <v>0</v>
      </c>
      <c r="DR15" s="3">
        <f t="shared" si="3"/>
        <v>0</v>
      </c>
      <c r="DS15" s="3">
        <f t="shared" si="3"/>
        <v>1</v>
      </c>
      <c r="DT15" s="3">
        <f t="shared" si="3"/>
        <v>0</v>
      </c>
      <c r="DU15" s="3">
        <f t="shared" si="3"/>
        <v>0</v>
      </c>
      <c r="DV15" s="3">
        <f t="shared" si="3"/>
        <v>1</v>
      </c>
      <c r="DW15" s="3">
        <f t="shared" si="3"/>
        <v>0</v>
      </c>
      <c r="DX15" s="3">
        <f t="shared" si="3"/>
        <v>0</v>
      </c>
      <c r="DY15" s="3">
        <f t="shared" si="3"/>
        <v>1</v>
      </c>
      <c r="DZ15" s="3">
        <f t="shared" si="3"/>
        <v>0</v>
      </c>
      <c r="EA15" s="3">
        <f t="shared" ref="EA15:FF15" si="4">SUM(EA14:EA14)</f>
        <v>0</v>
      </c>
      <c r="EB15" s="3">
        <f t="shared" si="4"/>
        <v>0</v>
      </c>
      <c r="EC15" s="3">
        <f t="shared" si="4"/>
        <v>1</v>
      </c>
      <c r="ED15" s="3">
        <f t="shared" si="4"/>
        <v>0</v>
      </c>
      <c r="EE15" s="3">
        <f t="shared" si="4"/>
        <v>0</v>
      </c>
      <c r="EF15" s="3">
        <f t="shared" si="4"/>
        <v>1</v>
      </c>
      <c r="EG15" s="3">
        <f t="shared" si="4"/>
        <v>0</v>
      </c>
      <c r="EH15" s="3">
        <f t="shared" si="4"/>
        <v>0</v>
      </c>
      <c r="EI15" s="3">
        <f t="shared" si="4"/>
        <v>1</v>
      </c>
      <c r="EJ15" s="3">
        <f t="shared" si="4"/>
        <v>0</v>
      </c>
      <c r="EK15" s="3">
        <f t="shared" si="4"/>
        <v>0</v>
      </c>
      <c r="EL15" s="3">
        <f t="shared" si="4"/>
        <v>1</v>
      </c>
      <c r="EM15" s="3">
        <f t="shared" si="4"/>
        <v>0</v>
      </c>
      <c r="EN15" s="3">
        <f t="shared" si="4"/>
        <v>0</v>
      </c>
      <c r="EO15" s="3">
        <f t="shared" si="4"/>
        <v>1</v>
      </c>
      <c r="EP15" s="3">
        <f t="shared" si="4"/>
        <v>0</v>
      </c>
      <c r="EQ15" s="3">
        <f t="shared" si="4"/>
        <v>0</v>
      </c>
      <c r="ER15" s="3">
        <f t="shared" si="4"/>
        <v>1</v>
      </c>
      <c r="ES15" s="3">
        <f t="shared" si="4"/>
        <v>0</v>
      </c>
      <c r="ET15" s="3">
        <f t="shared" si="4"/>
        <v>1</v>
      </c>
      <c r="EU15" s="3">
        <f t="shared" si="4"/>
        <v>0</v>
      </c>
      <c r="EV15" s="3">
        <f t="shared" si="4"/>
        <v>0</v>
      </c>
      <c r="EW15" s="3">
        <f t="shared" si="4"/>
        <v>1</v>
      </c>
      <c r="EX15" s="3">
        <f t="shared" si="4"/>
        <v>0</v>
      </c>
      <c r="EY15" s="3">
        <f t="shared" si="4"/>
        <v>0</v>
      </c>
      <c r="EZ15" s="3">
        <f t="shared" si="4"/>
        <v>1</v>
      </c>
      <c r="FA15" s="3">
        <f t="shared" si="4"/>
        <v>0</v>
      </c>
      <c r="FB15" s="3">
        <f t="shared" si="4"/>
        <v>0</v>
      </c>
      <c r="FC15" s="3">
        <f t="shared" si="4"/>
        <v>1</v>
      </c>
      <c r="FD15" s="3">
        <f t="shared" si="4"/>
        <v>0</v>
      </c>
      <c r="FE15" s="3">
        <f t="shared" si="4"/>
        <v>0</v>
      </c>
      <c r="FF15" s="3">
        <f t="shared" si="4"/>
        <v>0</v>
      </c>
      <c r="FG15" s="3">
        <f t="shared" ref="FG15:FK15" si="5">SUM(FG14:FG14)</f>
        <v>1</v>
      </c>
      <c r="FH15" s="3">
        <f t="shared" si="5"/>
        <v>0</v>
      </c>
      <c r="FI15" s="3">
        <f t="shared" si="5"/>
        <v>0</v>
      </c>
      <c r="FJ15" s="3">
        <f t="shared" si="5"/>
        <v>1</v>
      </c>
      <c r="FK15" s="3">
        <f t="shared" si="5"/>
        <v>0</v>
      </c>
      <c r="FL15" s="19"/>
      <c r="FM15" s="19"/>
      <c r="FN15" s="19"/>
      <c r="FO15" s="19"/>
      <c r="FP15" s="19"/>
      <c r="FQ15" s="19"/>
      <c r="FR15" s="19"/>
      <c r="FS15" s="19"/>
      <c r="FT15" s="19"/>
      <c r="FU15" s="19"/>
      <c r="FV15" s="19"/>
      <c r="FW15" s="19"/>
      <c r="FX15" s="19"/>
      <c r="FY15" s="19"/>
      <c r="FZ15" s="19"/>
      <c r="GA15" s="19"/>
      <c r="GB15" s="19"/>
      <c r="GC15" s="19"/>
      <c r="GD15" s="19"/>
      <c r="GE15" s="19"/>
      <c r="GF15" s="19"/>
      <c r="GG15" s="19"/>
      <c r="GH15" s="19"/>
      <c r="GI15" s="19"/>
      <c r="GJ15" s="19"/>
      <c r="GK15" s="19"/>
      <c r="GL15" s="19"/>
      <c r="GM15" s="19"/>
      <c r="GN15" s="19"/>
      <c r="GO15" s="19"/>
      <c r="GP15" s="19"/>
      <c r="GQ15" s="19"/>
      <c r="GR15" s="19"/>
      <c r="GS15" s="19"/>
      <c r="GT15" s="19"/>
      <c r="GU15" s="19"/>
      <c r="GV15" s="19"/>
      <c r="GW15" s="19"/>
      <c r="GX15" s="19"/>
      <c r="GY15" s="19"/>
      <c r="GZ15" s="19"/>
      <c r="HA15" s="19"/>
      <c r="HB15" s="19"/>
      <c r="HC15" s="19"/>
      <c r="HD15" s="19"/>
      <c r="HE15" s="19"/>
      <c r="HF15" s="19"/>
      <c r="HG15" s="19"/>
      <c r="HH15" s="19"/>
      <c r="HI15" s="19"/>
      <c r="HJ15" s="19"/>
      <c r="HK15" s="19"/>
      <c r="HL15" s="19"/>
      <c r="HM15" s="19"/>
      <c r="HN15" s="19"/>
      <c r="HO15" s="19"/>
      <c r="HP15" s="19"/>
      <c r="HQ15" s="19"/>
      <c r="HR15" s="19"/>
      <c r="HS15" s="19"/>
      <c r="HT15" s="19"/>
      <c r="HU15" s="19"/>
      <c r="HV15" s="19"/>
      <c r="HW15" s="19"/>
      <c r="HX15" s="19"/>
      <c r="HY15" s="19"/>
      <c r="HZ15" s="19"/>
      <c r="IA15" s="19"/>
      <c r="IB15" s="19"/>
      <c r="IC15" s="19"/>
      <c r="ID15" s="19"/>
      <c r="IE15" s="19"/>
      <c r="IF15" s="19"/>
      <c r="IG15" s="19"/>
      <c r="IH15" s="19"/>
      <c r="II15" s="19"/>
      <c r="IJ15" s="19"/>
      <c r="IK15" s="19"/>
      <c r="IL15" s="19"/>
      <c r="IM15" s="19"/>
      <c r="IN15" s="19"/>
      <c r="IO15" s="19"/>
      <c r="IP15" s="19"/>
      <c r="IQ15" s="19"/>
      <c r="IR15" s="19"/>
      <c r="IS15" s="19"/>
      <c r="IT15" s="19"/>
    </row>
    <row r="16" spans="1:254" ht="15.6" x14ac:dyDescent="0.3">
      <c r="A16" s="63" t="s">
        <v>442</v>
      </c>
      <c r="B16" s="64"/>
      <c r="C16" s="10">
        <f>C15/1%</f>
        <v>100</v>
      </c>
      <c r="D16" s="10">
        <f t="shared" ref="D16:BO16" si="6">D15/1%</f>
        <v>0</v>
      </c>
      <c r="E16" s="10">
        <f t="shared" si="6"/>
        <v>0</v>
      </c>
      <c r="F16" s="10">
        <f t="shared" si="6"/>
        <v>100</v>
      </c>
      <c r="G16" s="10">
        <f t="shared" si="6"/>
        <v>0</v>
      </c>
      <c r="H16" s="10">
        <f t="shared" si="6"/>
        <v>0</v>
      </c>
      <c r="I16" s="10">
        <f t="shared" si="6"/>
        <v>100</v>
      </c>
      <c r="J16" s="10">
        <f t="shared" si="6"/>
        <v>0</v>
      </c>
      <c r="K16" s="10">
        <f t="shared" si="6"/>
        <v>0</v>
      </c>
      <c r="L16" s="10">
        <f t="shared" si="6"/>
        <v>100</v>
      </c>
      <c r="M16" s="10">
        <f t="shared" si="6"/>
        <v>0</v>
      </c>
      <c r="N16" s="10">
        <f t="shared" si="6"/>
        <v>0</v>
      </c>
      <c r="O16" s="10">
        <f t="shared" si="6"/>
        <v>100</v>
      </c>
      <c r="P16" s="10">
        <f t="shared" si="6"/>
        <v>0</v>
      </c>
      <c r="Q16" s="10">
        <f t="shared" si="6"/>
        <v>0</v>
      </c>
      <c r="R16" s="10">
        <f t="shared" si="6"/>
        <v>100</v>
      </c>
      <c r="S16" s="10">
        <f t="shared" si="6"/>
        <v>0</v>
      </c>
      <c r="T16" s="10">
        <f t="shared" si="6"/>
        <v>0</v>
      </c>
      <c r="U16" s="10">
        <f t="shared" si="6"/>
        <v>100</v>
      </c>
      <c r="V16" s="10">
        <f t="shared" si="6"/>
        <v>0</v>
      </c>
      <c r="W16" s="10">
        <f t="shared" si="6"/>
        <v>0</v>
      </c>
      <c r="X16" s="10">
        <f t="shared" si="6"/>
        <v>100</v>
      </c>
      <c r="Y16" s="10">
        <f t="shared" si="6"/>
        <v>0</v>
      </c>
      <c r="Z16" s="10">
        <f t="shared" si="6"/>
        <v>0</v>
      </c>
      <c r="AA16" s="10">
        <f t="shared" si="6"/>
        <v>100</v>
      </c>
      <c r="AB16" s="10">
        <f t="shared" si="6"/>
        <v>0</v>
      </c>
      <c r="AC16" s="10">
        <f t="shared" si="6"/>
        <v>0</v>
      </c>
      <c r="AD16" s="10">
        <f t="shared" si="6"/>
        <v>100</v>
      </c>
      <c r="AE16" s="10">
        <f t="shared" si="6"/>
        <v>0</v>
      </c>
      <c r="AF16" s="10">
        <f t="shared" si="6"/>
        <v>0</v>
      </c>
      <c r="AG16" s="10">
        <f t="shared" si="6"/>
        <v>100</v>
      </c>
      <c r="AH16" s="10">
        <f t="shared" si="6"/>
        <v>0</v>
      </c>
      <c r="AI16" s="10">
        <f t="shared" si="6"/>
        <v>0</v>
      </c>
      <c r="AJ16" s="10">
        <f t="shared" si="6"/>
        <v>100</v>
      </c>
      <c r="AK16" s="10">
        <f t="shared" si="6"/>
        <v>0</v>
      </c>
      <c r="AL16" s="10">
        <f t="shared" si="6"/>
        <v>0</v>
      </c>
      <c r="AM16" s="10">
        <f t="shared" si="6"/>
        <v>100</v>
      </c>
      <c r="AN16" s="10">
        <f t="shared" si="6"/>
        <v>0</v>
      </c>
      <c r="AO16" s="10">
        <f t="shared" si="6"/>
        <v>0</v>
      </c>
      <c r="AP16" s="10">
        <f t="shared" si="6"/>
        <v>100</v>
      </c>
      <c r="AQ16" s="10">
        <f t="shared" si="6"/>
        <v>0</v>
      </c>
      <c r="AR16" s="10">
        <f t="shared" si="6"/>
        <v>0</v>
      </c>
      <c r="AS16" s="10">
        <f t="shared" si="6"/>
        <v>100</v>
      </c>
      <c r="AT16" s="10">
        <f t="shared" si="6"/>
        <v>0</v>
      </c>
      <c r="AU16" s="10">
        <f t="shared" si="6"/>
        <v>0</v>
      </c>
      <c r="AV16" s="10">
        <f t="shared" si="6"/>
        <v>100</v>
      </c>
      <c r="AW16" s="10">
        <f t="shared" si="6"/>
        <v>0</v>
      </c>
      <c r="AX16" s="10">
        <f t="shared" si="6"/>
        <v>0</v>
      </c>
      <c r="AY16" s="10">
        <f t="shared" si="6"/>
        <v>100</v>
      </c>
      <c r="AZ16" s="10">
        <f t="shared" si="6"/>
        <v>0</v>
      </c>
      <c r="BA16" s="10">
        <f t="shared" si="6"/>
        <v>0</v>
      </c>
      <c r="BB16" s="10">
        <f t="shared" si="6"/>
        <v>100</v>
      </c>
      <c r="BC16" s="10">
        <f t="shared" si="6"/>
        <v>0</v>
      </c>
      <c r="BD16" s="10">
        <f t="shared" si="6"/>
        <v>0</v>
      </c>
      <c r="BE16" s="10">
        <f t="shared" si="6"/>
        <v>100</v>
      </c>
      <c r="BF16" s="10">
        <f t="shared" si="6"/>
        <v>0</v>
      </c>
      <c r="BG16" s="10">
        <f t="shared" si="6"/>
        <v>0</v>
      </c>
      <c r="BH16" s="10">
        <f t="shared" si="6"/>
        <v>100</v>
      </c>
      <c r="BI16" s="10">
        <f t="shared" si="6"/>
        <v>0</v>
      </c>
      <c r="BJ16" s="10">
        <f t="shared" si="6"/>
        <v>0</v>
      </c>
      <c r="BK16" s="10">
        <f t="shared" si="6"/>
        <v>100</v>
      </c>
      <c r="BL16" s="10">
        <f t="shared" si="6"/>
        <v>0</v>
      </c>
      <c r="BM16" s="10">
        <f t="shared" si="6"/>
        <v>0</v>
      </c>
      <c r="BN16" s="10">
        <f t="shared" si="6"/>
        <v>100</v>
      </c>
      <c r="BO16" s="10">
        <f t="shared" si="6"/>
        <v>0</v>
      </c>
      <c r="BP16" s="10">
        <f t="shared" ref="BP16:EA16" si="7">BP15/1%</f>
        <v>0</v>
      </c>
      <c r="BQ16" s="10">
        <f t="shared" si="7"/>
        <v>100</v>
      </c>
      <c r="BR16" s="10">
        <f t="shared" si="7"/>
        <v>0</v>
      </c>
      <c r="BS16" s="10">
        <f t="shared" si="7"/>
        <v>0</v>
      </c>
      <c r="BT16" s="10">
        <f t="shared" si="7"/>
        <v>100</v>
      </c>
      <c r="BU16" s="10">
        <f t="shared" si="7"/>
        <v>0</v>
      </c>
      <c r="BV16" s="10">
        <f t="shared" si="7"/>
        <v>0</v>
      </c>
      <c r="BW16" s="10">
        <f t="shared" si="7"/>
        <v>100</v>
      </c>
      <c r="BX16" s="10">
        <f t="shared" si="7"/>
        <v>0</v>
      </c>
      <c r="BY16" s="10">
        <f t="shared" si="7"/>
        <v>0</v>
      </c>
      <c r="BZ16" s="10">
        <f t="shared" si="7"/>
        <v>100</v>
      </c>
      <c r="CA16" s="10">
        <f t="shared" si="7"/>
        <v>0</v>
      </c>
      <c r="CB16" s="10">
        <f t="shared" si="7"/>
        <v>0</v>
      </c>
      <c r="CC16" s="10">
        <f t="shared" si="7"/>
        <v>100</v>
      </c>
      <c r="CD16" s="10">
        <f t="shared" si="7"/>
        <v>0</v>
      </c>
      <c r="CE16" s="10">
        <f t="shared" si="7"/>
        <v>0</v>
      </c>
      <c r="CF16" s="10">
        <f t="shared" si="7"/>
        <v>100</v>
      </c>
      <c r="CG16" s="10">
        <f t="shared" si="7"/>
        <v>0</v>
      </c>
      <c r="CH16" s="10">
        <f t="shared" si="7"/>
        <v>0</v>
      </c>
      <c r="CI16" s="10">
        <f t="shared" si="7"/>
        <v>100</v>
      </c>
      <c r="CJ16" s="10">
        <f t="shared" si="7"/>
        <v>0</v>
      </c>
      <c r="CK16" s="10">
        <f t="shared" si="7"/>
        <v>0</v>
      </c>
      <c r="CL16" s="10">
        <f t="shared" si="7"/>
        <v>100</v>
      </c>
      <c r="CM16" s="10">
        <f t="shared" si="7"/>
        <v>0</v>
      </c>
      <c r="CN16" s="10">
        <f t="shared" si="7"/>
        <v>0</v>
      </c>
      <c r="CO16" s="10">
        <f t="shared" si="7"/>
        <v>100</v>
      </c>
      <c r="CP16" s="10">
        <f t="shared" si="7"/>
        <v>0</v>
      </c>
      <c r="CQ16" s="10">
        <f t="shared" si="7"/>
        <v>0</v>
      </c>
      <c r="CR16" s="10">
        <f t="shared" si="7"/>
        <v>100</v>
      </c>
      <c r="CS16" s="10">
        <f t="shared" si="7"/>
        <v>0</v>
      </c>
      <c r="CT16" s="10">
        <f t="shared" si="7"/>
        <v>0</v>
      </c>
      <c r="CU16" s="10">
        <f t="shared" si="7"/>
        <v>100</v>
      </c>
      <c r="CV16" s="10">
        <f t="shared" si="7"/>
        <v>0</v>
      </c>
      <c r="CW16" s="10">
        <f t="shared" si="7"/>
        <v>0</v>
      </c>
      <c r="CX16" s="10">
        <f t="shared" si="7"/>
        <v>100</v>
      </c>
      <c r="CY16" s="10">
        <f t="shared" si="7"/>
        <v>0</v>
      </c>
      <c r="CZ16" s="10">
        <f t="shared" si="7"/>
        <v>0</v>
      </c>
      <c r="DA16" s="10">
        <f t="shared" si="7"/>
        <v>100</v>
      </c>
      <c r="DB16" s="10">
        <f t="shared" si="7"/>
        <v>0</v>
      </c>
      <c r="DC16" s="10">
        <f t="shared" si="7"/>
        <v>0</v>
      </c>
      <c r="DD16" s="10">
        <f t="shared" si="7"/>
        <v>100</v>
      </c>
      <c r="DE16" s="10">
        <f t="shared" si="7"/>
        <v>0</v>
      </c>
      <c r="DF16" s="10">
        <f t="shared" si="7"/>
        <v>0</v>
      </c>
      <c r="DG16" s="10">
        <f t="shared" si="7"/>
        <v>100</v>
      </c>
      <c r="DH16" s="10">
        <f t="shared" si="7"/>
        <v>0</v>
      </c>
      <c r="DI16" s="10">
        <f t="shared" si="7"/>
        <v>0</v>
      </c>
      <c r="DJ16" s="10">
        <f t="shared" si="7"/>
        <v>100</v>
      </c>
      <c r="DK16" s="10">
        <f t="shared" si="7"/>
        <v>0</v>
      </c>
      <c r="DL16" s="10">
        <f t="shared" si="7"/>
        <v>0</v>
      </c>
      <c r="DM16" s="10">
        <f t="shared" si="7"/>
        <v>100</v>
      </c>
      <c r="DN16" s="10">
        <f t="shared" si="7"/>
        <v>0</v>
      </c>
      <c r="DO16" s="10">
        <f t="shared" si="7"/>
        <v>0</v>
      </c>
      <c r="DP16" s="10">
        <f t="shared" si="7"/>
        <v>100</v>
      </c>
      <c r="DQ16" s="10">
        <f t="shared" si="7"/>
        <v>0</v>
      </c>
      <c r="DR16" s="10">
        <f t="shared" si="7"/>
        <v>0</v>
      </c>
      <c r="DS16" s="10">
        <f t="shared" si="7"/>
        <v>100</v>
      </c>
      <c r="DT16" s="10">
        <f t="shared" si="7"/>
        <v>0</v>
      </c>
      <c r="DU16" s="10">
        <f t="shared" si="7"/>
        <v>0</v>
      </c>
      <c r="DV16" s="10">
        <f t="shared" si="7"/>
        <v>100</v>
      </c>
      <c r="DW16" s="10">
        <f t="shared" si="7"/>
        <v>0</v>
      </c>
      <c r="DX16" s="10">
        <f t="shared" si="7"/>
        <v>0</v>
      </c>
      <c r="DY16" s="10">
        <f t="shared" si="7"/>
        <v>100</v>
      </c>
      <c r="DZ16" s="10">
        <f t="shared" si="7"/>
        <v>0</v>
      </c>
      <c r="EA16" s="10">
        <f t="shared" si="7"/>
        <v>0</v>
      </c>
      <c r="EB16" s="10">
        <f t="shared" ref="EB16:FK16" si="8">EB15/1%</f>
        <v>0</v>
      </c>
      <c r="EC16" s="10">
        <f t="shared" si="8"/>
        <v>100</v>
      </c>
      <c r="ED16" s="10">
        <f t="shared" si="8"/>
        <v>0</v>
      </c>
      <c r="EE16" s="10">
        <f t="shared" si="8"/>
        <v>0</v>
      </c>
      <c r="EF16" s="10">
        <f t="shared" si="8"/>
        <v>100</v>
      </c>
      <c r="EG16" s="10">
        <f t="shared" si="8"/>
        <v>0</v>
      </c>
      <c r="EH16" s="10">
        <f t="shared" si="8"/>
        <v>0</v>
      </c>
      <c r="EI16" s="10">
        <f t="shared" si="8"/>
        <v>100</v>
      </c>
      <c r="EJ16" s="10">
        <f t="shared" si="8"/>
        <v>0</v>
      </c>
      <c r="EK16" s="10">
        <f t="shared" si="8"/>
        <v>0</v>
      </c>
      <c r="EL16" s="10">
        <f t="shared" si="8"/>
        <v>100</v>
      </c>
      <c r="EM16" s="10">
        <f t="shared" si="8"/>
        <v>0</v>
      </c>
      <c r="EN16" s="10">
        <f t="shared" si="8"/>
        <v>0</v>
      </c>
      <c r="EO16" s="10">
        <f t="shared" si="8"/>
        <v>100</v>
      </c>
      <c r="EP16" s="10">
        <f t="shared" si="8"/>
        <v>0</v>
      </c>
      <c r="EQ16" s="10">
        <f t="shared" si="8"/>
        <v>0</v>
      </c>
      <c r="ER16" s="10">
        <f t="shared" si="8"/>
        <v>100</v>
      </c>
      <c r="ES16" s="10">
        <f t="shared" si="8"/>
        <v>0</v>
      </c>
      <c r="ET16" s="10">
        <f t="shared" si="8"/>
        <v>100</v>
      </c>
      <c r="EU16" s="10">
        <f t="shared" si="8"/>
        <v>0</v>
      </c>
      <c r="EV16" s="10">
        <f t="shared" si="8"/>
        <v>0</v>
      </c>
      <c r="EW16" s="10">
        <f t="shared" si="8"/>
        <v>100</v>
      </c>
      <c r="EX16" s="10">
        <f t="shared" si="8"/>
        <v>0</v>
      </c>
      <c r="EY16" s="10">
        <f t="shared" si="8"/>
        <v>0</v>
      </c>
      <c r="EZ16" s="10">
        <f t="shared" si="8"/>
        <v>100</v>
      </c>
      <c r="FA16" s="10">
        <f t="shared" si="8"/>
        <v>0</v>
      </c>
      <c r="FB16" s="10">
        <f t="shared" si="8"/>
        <v>0</v>
      </c>
      <c r="FC16" s="10">
        <f t="shared" si="8"/>
        <v>100</v>
      </c>
      <c r="FD16" s="10">
        <f t="shared" si="8"/>
        <v>0</v>
      </c>
      <c r="FE16" s="10">
        <f t="shared" si="8"/>
        <v>0</v>
      </c>
      <c r="FF16" s="10">
        <f t="shared" si="8"/>
        <v>0</v>
      </c>
      <c r="FG16" s="10">
        <f t="shared" si="8"/>
        <v>100</v>
      </c>
      <c r="FH16" s="10">
        <f t="shared" si="8"/>
        <v>0</v>
      </c>
      <c r="FI16" s="10">
        <f t="shared" si="8"/>
        <v>0</v>
      </c>
      <c r="FJ16" s="10">
        <f t="shared" si="8"/>
        <v>100</v>
      </c>
      <c r="FK16" s="10">
        <f t="shared" si="8"/>
        <v>0</v>
      </c>
      <c r="FL16" s="19"/>
      <c r="FM16" s="19"/>
      <c r="FN16" s="19"/>
      <c r="FO16" s="19"/>
      <c r="FP16" s="19"/>
      <c r="FQ16" s="19"/>
      <c r="FR16" s="19"/>
      <c r="FS16" s="19"/>
      <c r="FT16" s="19"/>
      <c r="FU16" s="19"/>
      <c r="FV16" s="19"/>
      <c r="FW16" s="19"/>
      <c r="FX16" s="19"/>
      <c r="FY16" s="19"/>
      <c r="FZ16" s="19"/>
      <c r="GA16" s="19"/>
      <c r="GB16" s="19"/>
      <c r="GC16" s="19"/>
      <c r="GD16" s="19"/>
      <c r="GE16" s="19"/>
      <c r="GF16" s="19"/>
      <c r="GG16" s="19"/>
      <c r="GH16" s="19"/>
      <c r="GI16" s="19"/>
      <c r="GJ16" s="19"/>
      <c r="GK16" s="19"/>
      <c r="GL16" s="19"/>
      <c r="GM16" s="19"/>
      <c r="GN16" s="19"/>
      <c r="GO16" s="19"/>
      <c r="GP16" s="19"/>
      <c r="GQ16" s="19"/>
      <c r="GR16" s="19"/>
      <c r="GS16" s="19"/>
      <c r="GT16" s="19"/>
      <c r="GU16" s="19"/>
      <c r="GV16" s="19"/>
      <c r="GW16" s="19"/>
      <c r="GX16" s="19"/>
      <c r="GY16" s="19"/>
      <c r="GZ16" s="19"/>
      <c r="HA16" s="19"/>
      <c r="HB16" s="19"/>
      <c r="HC16" s="19"/>
      <c r="HD16" s="19"/>
      <c r="HE16" s="19"/>
      <c r="HF16" s="19"/>
      <c r="HG16" s="19"/>
      <c r="HH16" s="19"/>
      <c r="HI16" s="19"/>
      <c r="HJ16" s="19"/>
      <c r="HK16" s="19"/>
      <c r="HL16" s="19"/>
      <c r="HM16" s="19"/>
      <c r="HN16" s="19"/>
      <c r="HO16" s="19"/>
      <c r="HP16" s="19"/>
      <c r="HQ16" s="19"/>
      <c r="HR16" s="19"/>
      <c r="HS16" s="19"/>
      <c r="HT16" s="19"/>
      <c r="HU16" s="19"/>
      <c r="HV16" s="19"/>
      <c r="HW16" s="19"/>
      <c r="HX16" s="19"/>
      <c r="HY16" s="19"/>
      <c r="HZ16" s="19"/>
      <c r="IA16" s="19"/>
      <c r="IB16" s="19"/>
      <c r="IC16" s="19"/>
      <c r="ID16" s="19"/>
      <c r="IE16" s="19"/>
      <c r="IF16" s="19"/>
      <c r="IG16" s="19"/>
      <c r="IH16" s="19"/>
      <c r="II16" s="19"/>
      <c r="IJ16" s="19"/>
      <c r="IK16" s="19"/>
      <c r="IL16" s="19"/>
      <c r="IM16" s="19"/>
      <c r="IN16" s="19"/>
      <c r="IO16" s="19"/>
      <c r="IP16" s="19"/>
      <c r="IQ16" s="19"/>
      <c r="IR16" s="19"/>
      <c r="IS16" s="19"/>
      <c r="IT16" s="19"/>
    </row>
    <row r="17" spans="2:254" ht="15.6" x14ac:dyDescent="0.3">
      <c r="FL17" s="19"/>
      <c r="FM17" s="19"/>
      <c r="FN17" s="19"/>
      <c r="FO17" s="19"/>
      <c r="FP17" s="19"/>
      <c r="FQ17" s="19"/>
      <c r="FR17" s="19"/>
      <c r="FS17" s="19"/>
      <c r="FT17" s="19"/>
      <c r="FU17" s="19"/>
      <c r="FV17" s="19"/>
      <c r="FW17" s="19"/>
      <c r="FX17" s="19"/>
      <c r="FY17" s="19"/>
      <c r="FZ17" s="19"/>
      <c r="GA17" s="19"/>
      <c r="GB17" s="19"/>
      <c r="GC17" s="19"/>
      <c r="GD17" s="19"/>
      <c r="GE17" s="19"/>
      <c r="GF17" s="19"/>
      <c r="GG17" s="19"/>
      <c r="GH17" s="19"/>
      <c r="GI17" s="19"/>
      <c r="GJ17" s="19"/>
      <c r="GK17" s="19"/>
      <c r="GL17" s="19"/>
      <c r="GM17" s="19"/>
      <c r="GN17" s="19"/>
      <c r="GO17" s="19"/>
      <c r="GP17" s="19"/>
      <c r="GQ17" s="19"/>
      <c r="GR17" s="19"/>
      <c r="GS17" s="19"/>
      <c r="GT17" s="19"/>
      <c r="GU17" s="19"/>
      <c r="GV17" s="19"/>
      <c r="GW17" s="19"/>
      <c r="GX17" s="19"/>
      <c r="GY17" s="19"/>
      <c r="GZ17" s="19"/>
      <c r="HA17" s="19"/>
      <c r="HB17" s="19"/>
      <c r="HC17" s="19"/>
      <c r="HD17" s="19"/>
      <c r="HE17" s="19"/>
      <c r="HF17" s="19"/>
      <c r="HG17" s="19"/>
      <c r="HH17" s="19"/>
      <c r="HI17" s="19"/>
      <c r="HJ17" s="19"/>
      <c r="HK17" s="19"/>
      <c r="HL17" s="19"/>
      <c r="HM17" s="19"/>
      <c r="HN17" s="19"/>
      <c r="HO17" s="19"/>
      <c r="HP17" s="19"/>
      <c r="HQ17" s="19"/>
      <c r="HR17" s="19"/>
      <c r="HS17" s="19"/>
      <c r="HT17" s="19"/>
      <c r="HU17" s="19"/>
      <c r="HV17" s="19"/>
      <c r="HW17" s="19"/>
      <c r="HX17" s="19"/>
      <c r="HY17" s="19"/>
      <c r="HZ17" s="19"/>
      <c r="IA17" s="19"/>
      <c r="IB17" s="19"/>
      <c r="IC17" s="19"/>
      <c r="ID17" s="19"/>
      <c r="IE17" s="19"/>
      <c r="IF17" s="19"/>
      <c r="IG17" s="19"/>
      <c r="IH17" s="19"/>
      <c r="II17" s="19"/>
      <c r="IJ17" s="19"/>
      <c r="IK17" s="19"/>
      <c r="IL17" s="19"/>
      <c r="IM17" s="19"/>
      <c r="IN17" s="19"/>
      <c r="IO17" s="19"/>
      <c r="IP17" s="19"/>
      <c r="IQ17" s="19"/>
      <c r="IR17" s="19"/>
      <c r="IS17" s="19"/>
      <c r="IT17" s="19"/>
    </row>
    <row r="18" spans="2:254" ht="15.6" x14ac:dyDescent="0.3">
      <c r="B18" s="69" t="s">
        <v>423</v>
      </c>
      <c r="C18" s="70"/>
      <c r="D18" s="70"/>
      <c r="E18" s="71"/>
      <c r="F18" s="22"/>
      <c r="G18" s="22"/>
      <c r="H18" s="22"/>
      <c r="I18" s="22"/>
      <c r="FL18" s="19"/>
      <c r="FM18" s="19"/>
      <c r="FN18" s="19"/>
      <c r="FO18" s="19"/>
      <c r="FP18" s="19"/>
      <c r="FQ18" s="19"/>
      <c r="FR18" s="19"/>
      <c r="FS18" s="19"/>
      <c r="FT18" s="19"/>
      <c r="FU18" s="19"/>
      <c r="FV18" s="19"/>
      <c r="FW18" s="19"/>
      <c r="FX18" s="19"/>
      <c r="FY18" s="19"/>
      <c r="FZ18" s="19"/>
      <c r="GA18" s="19"/>
      <c r="GB18" s="19"/>
      <c r="GC18" s="19"/>
      <c r="GD18" s="19"/>
      <c r="GE18" s="19"/>
      <c r="GF18" s="19"/>
      <c r="GG18" s="19"/>
      <c r="GH18" s="19"/>
      <c r="GI18" s="19"/>
      <c r="GJ18" s="19"/>
      <c r="GK18" s="19"/>
      <c r="GL18" s="19"/>
      <c r="GM18" s="19"/>
      <c r="GN18" s="19"/>
      <c r="GO18" s="19"/>
      <c r="GP18" s="19"/>
      <c r="GQ18" s="19"/>
      <c r="GR18" s="19"/>
      <c r="GS18" s="19"/>
      <c r="GT18" s="19"/>
      <c r="GU18" s="19"/>
      <c r="GV18" s="19"/>
      <c r="GW18" s="19"/>
      <c r="GX18" s="19"/>
      <c r="GY18" s="19"/>
      <c r="GZ18" s="19"/>
      <c r="HA18" s="19"/>
      <c r="HB18" s="19"/>
      <c r="HC18" s="19"/>
      <c r="HD18" s="19"/>
      <c r="HE18" s="19"/>
      <c r="HF18" s="19"/>
      <c r="HG18" s="19"/>
      <c r="HH18" s="19"/>
      <c r="HI18" s="19"/>
      <c r="HJ18" s="19"/>
      <c r="HK18" s="19"/>
      <c r="HL18" s="19"/>
      <c r="HM18" s="19"/>
      <c r="HN18" s="19"/>
      <c r="HO18" s="19"/>
      <c r="HP18" s="19"/>
      <c r="HQ18" s="19"/>
      <c r="HR18" s="19"/>
      <c r="HS18" s="19"/>
      <c r="HT18" s="19"/>
      <c r="HU18" s="19"/>
      <c r="HV18" s="19"/>
      <c r="HW18" s="19"/>
      <c r="HX18" s="19"/>
      <c r="HY18" s="19"/>
      <c r="HZ18" s="19"/>
      <c r="IA18" s="19"/>
      <c r="IB18" s="19"/>
      <c r="IC18" s="19"/>
      <c r="ID18" s="19"/>
      <c r="IE18" s="19"/>
      <c r="IF18" s="19"/>
      <c r="IG18" s="19"/>
      <c r="IH18" s="19"/>
      <c r="II18" s="19"/>
      <c r="IJ18" s="19"/>
      <c r="IK18" s="19"/>
      <c r="IL18" s="19"/>
      <c r="IM18" s="19"/>
      <c r="IN18" s="19"/>
      <c r="IO18" s="19"/>
      <c r="IP18" s="19"/>
      <c r="IQ18" s="19"/>
      <c r="IR18" s="19"/>
      <c r="IS18" s="19"/>
      <c r="IT18" s="19"/>
    </row>
    <row r="19" spans="2:254" ht="15.6" x14ac:dyDescent="0.3">
      <c r="B19" s="4" t="s">
        <v>424</v>
      </c>
      <c r="C19" s="47" t="s">
        <v>437</v>
      </c>
      <c r="D19" s="45">
        <f>E19/100*1</f>
        <v>1</v>
      </c>
      <c r="E19" s="46">
        <f>(C16+F16+I16+L16+O16)/5</f>
        <v>100</v>
      </c>
      <c r="FL19" s="19"/>
      <c r="FM19" s="19"/>
      <c r="FN19" s="19"/>
      <c r="FO19" s="19"/>
      <c r="FP19" s="19"/>
      <c r="FQ19" s="19"/>
      <c r="FR19" s="19"/>
      <c r="FS19" s="19"/>
      <c r="FT19" s="19"/>
      <c r="FU19" s="19"/>
      <c r="FV19" s="19"/>
      <c r="FW19" s="19"/>
      <c r="FX19" s="19"/>
      <c r="FY19" s="19"/>
      <c r="FZ19" s="19"/>
      <c r="GA19" s="19"/>
      <c r="GB19" s="19"/>
      <c r="GC19" s="19"/>
      <c r="GD19" s="19"/>
      <c r="GE19" s="19"/>
      <c r="GF19" s="19"/>
      <c r="GG19" s="19"/>
      <c r="GH19" s="19"/>
      <c r="GI19" s="19"/>
      <c r="GJ19" s="19"/>
      <c r="GK19" s="19"/>
      <c r="GL19" s="19"/>
      <c r="GM19" s="19"/>
      <c r="GN19" s="19"/>
      <c r="GO19" s="19"/>
      <c r="GP19" s="19"/>
      <c r="GQ19" s="19"/>
      <c r="GR19" s="19"/>
      <c r="GS19" s="19"/>
      <c r="GT19" s="19"/>
      <c r="GU19" s="19"/>
      <c r="GV19" s="19"/>
      <c r="GW19" s="19"/>
      <c r="GX19" s="19"/>
      <c r="GY19" s="19"/>
      <c r="GZ19" s="19"/>
      <c r="HA19" s="19"/>
      <c r="HB19" s="19"/>
      <c r="HC19" s="19"/>
      <c r="HD19" s="19"/>
      <c r="HE19" s="19"/>
      <c r="HF19" s="19"/>
      <c r="HG19" s="19"/>
      <c r="HH19" s="19"/>
      <c r="HI19" s="19"/>
      <c r="HJ19" s="19"/>
      <c r="HK19" s="19"/>
      <c r="HL19" s="19"/>
      <c r="HM19" s="19"/>
      <c r="HN19" s="19"/>
      <c r="HO19" s="19"/>
      <c r="HP19" s="19"/>
      <c r="HQ19" s="19"/>
      <c r="HR19" s="19"/>
      <c r="HS19" s="19"/>
      <c r="HT19" s="19"/>
      <c r="HU19" s="19"/>
      <c r="HV19" s="19"/>
      <c r="HW19" s="19"/>
      <c r="HX19" s="19"/>
      <c r="HY19" s="19"/>
      <c r="HZ19" s="19"/>
      <c r="IA19" s="19"/>
      <c r="IB19" s="19"/>
      <c r="IC19" s="19"/>
      <c r="ID19" s="19"/>
      <c r="IE19" s="19"/>
      <c r="IF19" s="19"/>
      <c r="IG19" s="19"/>
      <c r="IH19" s="19"/>
      <c r="II19" s="19"/>
      <c r="IJ19" s="19"/>
      <c r="IK19" s="19"/>
      <c r="IL19" s="19"/>
      <c r="IM19" s="19"/>
      <c r="IN19" s="19"/>
      <c r="IO19" s="19"/>
      <c r="IP19" s="19"/>
      <c r="IQ19" s="19"/>
      <c r="IR19" s="19"/>
      <c r="IS19" s="19"/>
      <c r="IT19" s="19"/>
    </row>
    <row r="20" spans="2:254" ht="15.6" x14ac:dyDescent="0.3">
      <c r="B20" s="4" t="s">
        <v>425</v>
      </c>
      <c r="C20" s="36" t="s">
        <v>437</v>
      </c>
      <c r="D20" s="45">
        <f t="shared" ref="D20:D21" si="9">E20/100*1</f>
        <v>0</v>
      </c>
      <c r="E20" s="33">
        <f>(D16+G16+J16+M16+P16)/5</f>
        <v>0</v>
      </c>
      <c r="FL20" s="19"/>
      <c r="FM20" s="19"/>
      <c r="FN20" s="19"/>
      <c r="FO20" s="19"/>
      <c r="FP20" s="19"/>
      <c r="FQ20" s="19"/>
      <c r="FR20" s="19"/>
      <c r="FS20" s="19"/>
      <c r="FT20" s="19"/>
      <c r="FU20" s="19"/>
      <c r="FV20" s="19"/>
      <c r="FW20" s="19"/>
      <c r="FX20" s="19"/>
      <c r="FY20" s="19"/>
      <c r="FZ20" s="19"/>
      <c r="GA20" s="19"/>
      <c r="GB20" s="19"/>
      <c r="GC20" s="19"/>
      <c r="GD20" s="19"/>
      <c r="GE20" s="19"/>
      <c r="GF20" s="19"/>
      <c r="GG20" s="19"/>
      <c r="GH20" s="19"/>
      <c r="GI20" s="19"/>
      <c r="GJ20" s="19"/>
      <c r="GK20" s="19"/>
      <c r="GL20" s="19"/>
      <c r="GM20" s="19"/>
      <c r="GN20" s="19"/>
      <c r="GO20" s="19"/>
      <c r="GP20" s="19"/>
      <c r="GQ20" s="19"/>
      <c r="GR20" s="19"/>
      <c r="GS20" s="19"/>
      <c r="GT20" s="19"/>
      <c r="GU20" s="19"/>
      <c r="GV20" s="19"/>
      <c r="GW20" s="19"/>
      <c r="GX20" s="19"/>
      <c r="GY20" s="19"/>
      <c r="GZ20" s="19"/>
      <c r="HA20" s="19"/>
      <c r="HB20" s="19"/>
      <c r="HC20" s="19"/>
      <c r="HD20" s="19"/>
      <c r="HE20" s="19"/>
      <c r="HF20" s="19"/>
      <c r="HG20" s="19"/>
      <c r="HH20" s="19"/>
      <c r="HI20" s="19"/>
      <c r="HJ20" s="19"/>
      <c r="HK20" s="19"/>
      <c r="HL20" s="19"/>
      <c r="HM20" s="19"/>
      <c r="HN20" s="19"/>
      <c r="HO20" s="19"/>
      <c r="HP20" s="19"/>
      <c r="HQ20" s="19"/>
      <c r="HR20" s="19"/>
      <c r="HS20" s="19"/>
      <c r="HT20" s="19"/>
      <c r="HU20" s="19"/>
      <c r="HV20" s="19"/>
      <c r="HW20" s="19"/>
      <c r="HX20" s="19"/>
      <c r="HY20" s="19"/>
      <c r="HZ20" s="19"/>
      <c r="IA20" s="19"/>
      <c r="IB20" s="19"/>
      <c r="IC20" s="19"/>
      <c r="ID20" s="19"/>
      <c r="IE20" s="19"/>
      <c r="IF20" s="19"/>
      <c r="IG20" s="19"/>
      <c r="IH20" s="19"/>
      <c r="II20" s="19"/>
      <c r="IJ20" s="19"/>
      <c r="IK20" s="19"/>
      <c r="IL20" s="19"/>
      <c r="IM20" s="19"/>
      <c r="IN20" s="19"/>
      <c r="IO20" s="19"/>
      <c r="IP20" s="19"/>
      <c r="IQ20" s="19"/>
      <c r="IR20" s="19"/>
      <c r="IS20" s="19"/>
      <c r="IT20" s="19"/>
    </row>
    <row r="21" spans="2:254" x14ac:dyDescent="0.3">
      <c r="B21" s="4" t="s">
        <v>426</v>
      </c>
      <c r="C21" s="36" t="s">
        <v>437</v>
      </c>
      <c r="D21" s="45">
        <f t="shared" si="9"/>
        <v>0</v>
      </c>
      <c r="E21" s="33">
        <f>(E16+H16+K16+N16+Q16)/5</f>
        <v>0</v>
      </c>
    </row>
    <row r="22" spans="2:254" x14ac:dyDescent="0.3">
      <c r="B22" s="4"/>
      <c r="C22" s="42"/>
      <c r="D22" s="40">
        <f>SUM(D19:D21)</f>
        <v>1</v>
      </c>
      <c r="E22" s="40">
        <f>SUM(E19:E21)</f>
        <v>100</v>
      </c>
    </row>
    <row r="23" spans="2:254" x14ac:dyDescent="0.3">
      <c r="B23" s="4"/>
      <c r="C23" s="36"/>
      <c r="D23" s="79" t="s">
        <v>55</v>
      </c>
      <c r="E23" s="80"/>
      <c r="F23" s="81" t="s">
        <v>3</v>
      </c>
      <c r="G23" s="82"/>
      <c r="H23" s="83" t="s">
        <v>322</v>
      </c>
      <c r="I23" s="84"/>
    </row>
    <row r="24" spans="2:254" ht="15.6" x14ac:dyDescent="0.3">
      <c r="B24" s="4" t="s">
        <v>424</v>
      </c>
      <c r="C24" s="36" t="s">
        <v>438</v>
      </c>
      <c r="D24" s="3">
        <f>E24/100*1</f>
        <v>1</v>
      </c>
      <c r="E24" s="33">
        <f>(R16+U16+X16+AA16+AD16)/5</f>
        <v>100</v>
      </c>
      <c r="F24" s="3">
        <f>G24/100*1</f>
        <v>1</v>
      </c>
      <c r="G24" s="33">
        <f>(AG16+AJ16+AM16+AP16+AS16)/5</f>
        <v>100</v>
      </c>
      <c r="H24" s="3">
        <f>I24/100*1</f>
        <v>1</v>
      </c>
      <c r="I24" s="33">
        <f>(AV16+AY16+BB16+BE16+BH16)/5</f>
        <v>100</v>
      </c>
      <c r="FL24" s="19"/>
      <c r="FM24" s="19"/>
      <c r="FN24" s="19"/>
      <c r="FO24" s="19"/>
      <c r="FP24" s="19"/>
      <c r="FQ24" s="19"/>
      <c r="FR24" s="19"/>
      <c r="FS24" s="19"/>
      <c r="FT24" s="19"/>
      <c r="FU24" s="19"/>
      <c r="FV24" s="19"/>
      <c r="FW24" s="19"/>
      <c r="FX24" s="19"/>
      <c r="FY24" s="19"/>
      <c r="FZ24" s="19"/>
      <c r="GA24" s="19"/>
      <c r="GB24" s="19"/>
      <c r="GC24" s="19"/>
      <c r="GD24" s="19"/>
      <c r="GE24" s="19"/>
      <c r="GF24" s="19"/>
      <c r="GG24" s="19"/>
      <c r="GH24" s="19"/>
      <c r="GI24" s="19"/>
      <c r="GJ24" s="19"/>
      <c r="GK24" s="19"/>
      <c r="GL24" s="19"/>
      <c r="GM24" s="19"/>
      <c r="GN24" s="19"/>
      <c r="GO24" s="19"/>
      <c r="GP24" s="19"/>
      <c r="GQ24" s="19"/>
      <c r="GR24" s="19"/>
      <c r="GS24" s="19"/>
      <c r="GT24" s="19"/>
      <c r="GU24" s="19"/>
      <c r="GV24" s="19"/>
      <c r="GW24" s="19"/>
      <c r="GX24" s="19"/>
      <c r="GY24" s="19"/>
      <c r="GZ24" s="19"/>
      <c r="HA24" s="19"/>
      <c r="HB24" s="19"/>
      <c r="HC24" s="19"/>
      <c r="HD24" s="19"/>
      <c r="HE24" s="19"/>
      <c r="HF24" s="19"/>
      <c r="HG24" s="19"/>
      <c r="HH24" s="19"/>
      <c r="HI24" s="19"/>
      <c r="HJ24" s="19"/>
      <c r="HK24" s="19"/>
      <c r="HL24" s="19"/>
      <c r="HM24" s="19"/>
      <c r="HN24" s="19"/>
      <c r="HO24" s="19"/>
      <c r="HP24" s="19"/>
      <c r="HQ24" s="19"/>
      <c r="HR24" s="19"/>
      <c r="HS24" s="19"/>
      <c r="HT24" s="19"/>
      <c r="HU24" s="19"/>
      <c r="HV24" s="19"/>
      <c r="HW24" s="19"/>
      <c r="HX24" s="19"/>
      <c r="HY24" s="19"/>
      <c r="HZ24" s="19"/>
      <c r="IA24" s="19"/>
      <c r="IB24" s="19"/>
      <c r="IC24" s="19"/>
      <c r="ID24" s="19"/>
      <c r="IE24" s="19"/>
      <c r="IF24" s="19"/>
      <c r="IG24" s="19"/>
      <c r="IH24" s="19"/>
      <c r="II24" s="19"/>
      <c r="IJ24" s="19"/>
      <c r="IK24" s="19"/>
      <c r="IL24" s="19"/>
      <c r="IM24" s="19"/>
      <c r="IN24" s="19"/>
      <c r="IO24" s="19"/>
      <c r="IP24" s="19"/>
      <c r="IQ24" s="19"/>
      <c r="IR24" s="19"/>
      <c r="IS24" s="19"/>
      <c r="IT24" s="19"/>
    </row>
    <row r="25" spans="2:254" ht="15.6" x14ac:dyDescent="0.3">
      <c r="B25" s="4" t="s">
        <v>425</v>
      </c>
      <c r="C25" s="36" t="s">
        <v>438</v>
      </c>
      <c r="D25" s="50">
        <f t="shared" ref="D25:D26" si="10">E25/100*1</f>
        <v>0</v>
      </c>
      <c r="E25" s="33">
        <f>(S16+V16+Y16+AB16+AE16)/5</f>
        <v>0</v>
      </c>
      <c r="F25" s="50">
        <f t="shared" ref="F25:F26" si="11">G25/100*1</f>
        <v>0</v>
      </c>
      <c r="G25" s="33">
        <f>(AH16+AK16+AN16+AQ16+AT16)/5</f>
        <v>0</v>
      </c>
      <c r="H25" s="50">
        <f t="shared" ref="H25:H26" si="12">I25/100*1</f>
        <v>0</v>
      </c>
      <c r="I25" s="33">
        <f>(AW16+AZ16+BC16+BF16+BI16)/5</f>
        <v>0</v>
      </c>
      <c r="FL25" s="19"/>
      <c r="FM25" s="19"/>
      <c r="FN25" s="19"/>
      <c r="FO25" s="19"/>
      <c r="FP25" s="19"/>
      <c r="FQ25" s="19"/>
      <c r="FR25" s="19"/>
      <c r="FS25" s="19"/>
      <c r="FT25" s="19"/>
      <c r="FU25" s="19"/>
      <c r="FV25" s="19"/>
      <c r="FW25" s="19"/>
      <c r="FX25" s="19"/>
      <c r="FY25" s="19"/>
      <c r="FZ25" s="19"/>
      <c r="GA25" s="19"/>
      <c r="GB25" s="19"/>
      <c r="GC25" s="19"/>
      <c r="GD25" s="19"/>
      <c r="GE25" s="19"/>
      <c r="GF25" s="19"/>
      <c r="GG25" s="19"/>
      <c r="GH25" s="19"/>
      <c r="GI25" s="19"/>
      <c r="GJ25" s="19"/>
      <c r="GK25" s="19"/>
      <c r="GL25" s="19"/>
      <c r="GM25" s="19"/>
      <c r="GN25" s="19"/>
      <c r="GO25" s="19"/>
      <c r="GP25" s="19"/>
      <c r="GQ25" s="19"/>
      <c r="GR25" s="19"/>
      <c r="GS25" s="19"/>
      <c r="GT25" s="19"/>
      <c r="GU25" s="19"/>
      <c r="GV25" s="19"/>
      <c r="GW25" s="19"/>
      <c r="GX25" s="19"/>
      <c r="GY25" s="19"/>
      <c r="GZ25" s="19"/>
      <c r="HA25" s="19"/>
      <c r="HB25" s="19"/>
      <c r="HC25" s="19"/>
      <c r="HD25" s="19"/>
      <c r="HE25" s="19"/>
      <c r="HF25" s="19"/>
      <c r="HG25" s="19"/>
      <c r="HH25" s="19"/>
      <c r="HI25" s="19"/>
      <c r="HJ25" s="19"/>
      <c r="HK25" s="19"/>
      <c r="HL25" s="19"/>
      <c r="HM25" s="19"/>
      <c r="HN25" s="19"/>
      <c r="HO25" s="19"/>
      <c r="HP25" s="19"/>
      <c r="HQ25" s="19"/>
      <c r="HR25" s="19"/>
      <c r="HS25" s="19"/>
      <c r="HT25" s="19"/>
      <c r="HU25" s="19"/>
      <c r="HV25" s="19"/>
      <c r="HW25" s="19"/>
      <c r="HX25" s="19"/>
      <c r="HY25" s="19"/>
      <c r="HZ25" s="19"/>
      <c r="IA25" s="19"/>
      <c r="IB25" s="19"/>
      <c r="IC25" s="19"/>
      <c r="ID25" s="19"/>
      <c r="IE25" s="19"/>
      <c r="IF25" s="19"/>
      <c r="IG25" s="19"/>
      <c r="IH25" s="19"/>
      <c r="II25" s="19"/>
      <c r="IJ25" s="19"/>
      <c r="IK25" s="19"/>
      <c r="IL25" s="19"/>
      <c r="IM25" s="19"/>
      <c r="IN25" s="19"/>
      <c r="IO25" s="19"/>
      <c r="IP25" s="19"/>
      <c r="IQ25" s="19"/>
      <c r="IR25" s="19"/>
      <c r="IS25" s="19"/>
      <c r="IT25" s="19"/>
    </row>
    <row r="26" spans="2:254" ht="15.6" x14ac:dyDescent="0.3">
      <c r="B26" s="4" t="s">
        <v>426</v>
      </c>
      <c r="C26" s="36" t="s">
        <v>438</v>
      </c>
      <c r="D26" s="50">
        <f t="shared" si="10"/>
        <v>0</v>
      </c>
      <c r="E26" s="33">
        <f>(T16+W16+Z16+AC16+AF16)/5</f>
        <v>0</v>
      </c>
      <c r="F26" s="50">
        <f t="shared" si="11"/>
        <v>0</v>
      </c>
      <c r="G26" s="33">
        <f>(AI16+AL16+AO16+AR16+AU16)/5</f>
        <v>0</v>
      </c>
      <c r="H26" s="50">
        <f t="shared" si="12"/>
        <v>0</v>
      </c>
      <c r="I26" s="33">
        <f>(AX16+BA16+BD16+BG16+BJ16)/5</f>
        <v>0</v>
      </c>
      <c r="FL26" s="19"/>
      <c r="FM26" s="19"/>
      <c r="FN26" s="19"/>
      <c r="FO26" s="19"/>
      <c r="FP26" s="19"/>
      <c r="FQ26" s="19"/>
      <c r="FR26" s="19"/>
      <c r="FS26" s="19"/>
      <c r="FT26" s="19"/>
      <c r="FU26" s="19"/>
      <c r="FV26" s="19"/>
      <c r="FW26" s="19"/>
      <c r="FX26" s="19"/>
      <c r="FY26" s="19"/>
      <c r="FZ26" s="19"/>
      <c r="GA26" s="19"/>
      <c r="GB26" s="19"/>
      <c r="GC26" s="19"/>
      <c r="GD26" s="19"/>
      <c r="GE26" s="19"/>
      <c r="GF26" s="19"/>
      <c r="GG26" s="19"/>
      <c r="GH26" s="19"/>
      <c r="GI26" s="19"/>
      <c r="GJ26" s="19"/>
      <c r="GK26" s="19"/>
      <c r="GL26" s="19"/>
      <c r="GM26" s="19"/>
      <c r="GN26" s="19"/>
      <c r="GO26" s="19"/>
      <c r="GP26" s="19"/>
      <c r="GQ26" s="19"/>
      <c r="GR26" s="19"/>
      <c r="GS26" s="19"/>
      <c r="GT26" s="19"/>
      <c r="GU26" s="19"/>
      <c r="GV26" s="19"/>
      <c r="GW26" s="19"/>
      <c r="GX26" s="19"/>
      <c r="GY26" s="19"/>
      <c r="GZ26" s="19"/>
      <c r="HA26" s="19"/>
      <c r="HB26" s="19"/>
      <c r="HC26" s="19"/>
      <c r="HD26" s="19"/>
      <c r="HE26" s="19"/>
      <c r="HF26" s="19"/>
      <c r="HG26" s="19"/>
      <c r="HH26" s="19"/>
      <c r="HI26" s="19"/>
      <c r="HJ26" s="19"/>
      <c r="HK26" s="19"/>
      <c r="HL26" s="19"/>
      <c r="HM26" s="19"/>
      <c r="HN26" s="19"/>
      <c r="HO26" s="19"/>
      <c r="HP26" s="19"/>
      <c r="HQ26" s="19"/>
      <c r="HR26" s="19"/>
      <c r="HS26" s="19"/>
      <c r="HT26" s="19"/>
      <c r="HU26" s="19"/>
      <c r="HV26" s="19"/>
      <c r="HW26" s="19"/>
      <c r="HX26" s="19"/>
      <c r="HY26" s="19"/>
      <c r="HZ26" s="19"/>
      <c r="IA26" s="19"/>
      <c r="IB26" s="19"/>
      <c r="IC26" s="19"/>
      <c r="ID26" s="19"/>
      <c r="IE26" s="19"/>
      <c r="IF26" s="19"/>
      <c r="IG26" s="19"/>
      <c r="IH26" s="19"/>
      <c r="II26" s="19"/>
      <c r="IJ26" s="19"/>
      <c r="IK26" s="19"/>
      <c r="IL26" s="19"/>
      <c r="IM26" s="19"/>
      <c r="IN26" s="19"/>
      <c r="IO26" s="19"/>
      <c r="IP26" s="19"/>
      <c r="IQ26" s="19"/>
      <c r="IR26" s="19"/>
      <c r="IS26" s="19"/>
      <c r="IT26" s="19"/>
    </row>
    <row r="27" spans="2:254" ht="15.6" x14ac:dyDescent="0.3">
      <c r="B27" s="4"/>
      <c r="C27" s="36"/>
      <c r="D27" s="35">
        <f t="shared" ref="D27:I27" si="13">SUM(D24:D26)</f>
        <v>1</v>
      </c>
      <c r="E27" s="35">
        <f t="shared" si="13"/>
        <v>100</v>
      </c>
      <c r="F27" s="34">
        <f t="shared" si="13"/>
        <v>1</v>
      </c>
      <c r="G27" s="35">
        <f t="shared" si="13"/>
        <v>100</v>
      </c>
      <c r="H27" s="34">
        <f t="shared" si="13"/>
        <v>1</v>
      </c>
      <c r="I27" s="35">
        <f t="shared" si="13"/>
        <v>100</v>
      </c>
      <c r="FL27" s="19"/>
      <c r="FM27" s="19"/>
      <c r="FN27" s="19"/>
      <c r="FO27" s="19"/>
      <c r="FP27" s="19"/>
      <c r="FQ27" s="19"/>
      <c r="FR27" s="19"/>
      <c r="FS27" s="19"/>
      <c r="FT27" s="19"/>
      <c r="FU27" s="19"/>
      <c r="FV27" s="19"/>
      <c r="FW27" s="19"/>
      <c r="FX27" s="19"/>
      <c r="FY27" s="19"/>
      <c r="FZ27" s="19"/>
      <c r="GA27" s="19"/>
      <c r="GB27" s="19"/>
      <c r="GC27" s="19"/>
      <c r="GD27" s="19"/>
      <c r="GE27" s="19"/>
      <c r="GF27" s="19"/>
      <c r="GG27" s="19"/>
      <c r="GH27" s="19"/>
      <c r="GI27" s="19"/>
      <c r="GJ27" s="19"/>
      <c r="GK27" s="19"/>
      <c r="GL27" s="19"/>
      <c r="GM27" s="19"/>
      <c r="GN27" s="19"/>
      <c r="GO27" s="19"/>
      <c r="GP27" s="19"/>
      <c r="GQ27" s="19"/>
      <c r="GR27" s="19"/>
      <c r="GS27" s="19"/>
      <c r="GT27" s="19"/>
      <c r="GU27" s="19"/>
      <c r="GV27" s="19"/>
      <c r="GW27" s="19"/>
      <c r="GX27" s="19"/>
      <c r="GY27" s="19"/>
      <c r="GZ27" s="19"/>
      <c r="HA27" s="19"/>
      <c r="HB27" s="19"/>
      <c r="HC27" s="19"/>
      <c r="HD27" s="19"/>
      <c r="HE27" s="19"/>
      <c r="HF27" s="19"/>
      <c r="HG27" s="19"/>
      <c r="HH27" s="19"/>
      <c r="HI27" s="19"/>
      <c r="HJ27" s="19"/>
      <c r="HK27" s="19"/>
      <c r="HL27" s="19"/>
      <c r="HM27" s="19"/>
      <c r="HN27" s="19"/>
      <c r="HO27" s="19"/>
      <c r="HP27" s="19"/>
      <c r="HQ27" s="19"/>
      <c r="HR27" s="19"/>
      <c r="HS27" s="19"/>
      <c r="HT27" s="19"/>
      <c r="HU27" s="19"/>
      <c r="HV27" s="19"/>
      <c r="HW27" s="19"/>
      <c r="HX27" s="19"/>
      <c r="HY27" s="19"/>
      <c r="HZ27" s="19"/>
      <c r="IA27" s="19"/>
      <c r="IB27" s="19"/>
      <c r="IC27" s="19"/>
      <c r="ID27" s="19"/>
      <c r="IE27" s="19"/>
      <c r="IF27" s="19"/>
      <c r="IG27" s="19"/>
      <c r="IH27" s="19"/>
      <c r="II27" s="19"/>
      <c r="IJ27" s="19"/>
      <c r="IK27" s="19"/>
      <c r="IL27" s="19"/>
      <c r="IM27" s="19"/>
      <c r="IN27" s="19"/>
      <c r="IO27" s="19"/>
      <c r="IP27" s="19"/>
      <c r="IQ27" s="19"/>
      <c r="IR27" s="19"/>
      <c r="IS27" s="19"/>
      <c r="IT27" s="19"/>
    </row>
    <row r="28" spans="2:254" ht="15.6" x14ac:dyDescent="0.3">
      <c r="B28" s="4" t="s">
        <v>424</v>
      </c>
      <c r="C28" s="36" t="s">
        <v>439</v>
      </c>
      <c r="D28" s="3">
        <f>E28/100*1</f>
        <v>1</v>
      </c>
      <c r="E28" s="33">
        <f>(BK16+BN16+BQ16+BT16+BW16)/5</f>
        <v>100</v>
      </c>
      <c r="I28" s="21"/>
      <c r="FL28" s="19"/>
      <c r="FM28" s="19"/>
      <c r="FN28" s="19"/>
      <c r="FO28" s="19"/>
      <c r="FP28" s="19"/>
      <c r="FQ28" s="19"/>
      <c r="FR28" s="19"/>
      <c r="FS28" s="19"/>
      <c r="FT28" s="19"/>
      <c r="FU28" s="19"/>
      <c r="FV28" s="19"/>
      <c r="FW28" s="19"/>
      <c r="FX28" s="19"/>
      <c r="FY28" s="19"/>
      <c r="FZ28" s="19"/>
      <c r="GA28" s="19"/>
      <c r="GB28" s="19"/>
      <c r="GC28" s="19"/>
      <c r="GD28" s="19"/>
      <c r="GE28" s="19"/>
      <c r="GF28" s="19"/>
      <c r="GG28" s="19"/>
      <c r="GH28" s="19"/>
      <c r="GI28" s="19"/>
      <c r="GJ28" s="19"/>
      <c r="GK28" s="19"/>
      <c r="GL28" s="19"/>
      <c r="GM28" s="19"/>
      <c r="GN28" s="19"/>
      <c r="GO28" s="19"/>
      <c r="GP28" s="19"/>
      <c r="GQ28" s="19"/>
      <c r="GR28" s="19"/>
      <c r="GS28" s="19"/>
      <c r="GT28" s="19"/>
      <c r="GU28" s="19"/>
      <c r="GV28" s="19"/>
      <c r="GW28" s="19"/>
      <c r="GX28" s="19"/>
      <c r="GY28" s="19"/>
      <c r="GZ28" s="19"/>
      <c r="HA28" s="19"/>
      <c r="HB28" s="19"/>
      <c r="HC28" s="19"/>
      <c r="HD28" s="19"/>
      <c r="HE28" s="19"/>
      <c r="HF28" s="19"/>
      <c r="HG28" s="19"/>
      <c r="HH28" s="19"/>
      <c r="HI28" s="19"/>
      <c r="HJ28" s="19"/>
      <c r="HK28" s="19"/>
      <c r="HL28" s="19"/>
      <c r="HM28" s="19"/>
      <c r="HN28" s="19"/>
      <c r="HO28" s="19"/>
      <c r="HP28" s="19"/>
      <c r="HQ28" s="19"/>
      <c r="HR28" s="19"/>
      <c r="HS28" s="19"/>
      <c r="HT28" s="19"/>
      <c r="HU28" s="19"/>
      <c r="HV28" s="19"/>
      <c r="HW28" s="19"/>
      <c r="HX28" s="19"/>
      <c r="HY28" s="19"/>
      <c r="HZ28" s="19"/>
      <c r="IA28" s="19"/>
      <c r="IB28" s="19"/>
      <c r="IC28" s="19"/>
      <c r="ID28" s="19"/>
      <c r="IE28" s="19"/>
      <c r="IF28" s="19"/>
      <c r="IG28" s="19"/>
      <c r="IH28" s="19"/>
      <c r="II28" s="19"/>
      <c r="IJ28" s="19"/>
      <c r="IK28" s="19"/>
      <c r="IL28" s="19"/>
      <c r="IM28" s="19"/>
      <c r="IN28" s="19"/>
      <c r="IO28" s="19"/>
      <c r="IP28" s="19"/>
      <c r="IQ28" s="19"/>
      <c r="IR28" s="19"/>
      <c r="IS28" s="19"/>
      <c r="IT28" s="19"/>
    </row>
    <row r="29" spans="2:254" ht="15.6" x14ac:dyDescent="0.3">
      <c r="B29" s="4" t="s">
        <v>425</v>
      </c>
      <c r="C29" s="36" t="s">
        <v>439</v>
      </c>
      <c r="D29" s="50">
        <f t="shared" ref="D29:D30" si="14">E29/100*1</f>
        <v>0</v>
      </c>
      <c r="E29" s="33">
        <f>(BL16+BO16+BR16+BU16+BX16)/5</f>
        <v>0</v>
      </c>
      <c r="FL29" s="19"/>
      <c r="FM29" s="19"/>
      <c r="FN29" s="19"/>
      <c r="FO29" s="19"/>
      <c r="FP29" s="19"/>
      <c r="FQ29" s="19"/>
      <c r="FR29" s="19"/>
      <c r="FS29" s="19"/>
      <c r="FT29" s="19"/>
      <c r="FU29" s="19"/>
      <c r="FV29" s="19"/>
      <c r="FW29" s="19"/>
      <c r="FX29" s="19"/>
      <c r="FY29" s="19"/>
      <c r="FZ29" s="19"/>
      <c r="GA29" s="19"/>
      <c r="GB29" s="19"/>
      <c r="GC29" s="19"/>
      <c r="GD29" s="19"/>
      <c r="GE29" s="19"/>
      <c r="GF29" s="19"/>
      <c r="GG29" s="19"/>
      <c r="GH29" s="19"/>
      <c r="GI29" s="19"/>
      <c r="GJ29" s="19"/>
      <c r="GK29" s="19"/>
      <c r="GL29" s="19"/>
      <c r="GM29" s="19"/>
      <c r="GN29" s="19"/>
      <c r="GO29" s="19"/>
      <c r="GP29" s="19"/>
      <c r="GQ29" s="19"/>
      <c r="GR29" s="19"/>
      <c r="GS29" s="19"/>
      <c r="GT29" s="19"/>
      <c r="GU29" s="19"/>
      <c r="GV29" s="19"/>
      <c r="GW29" s="19"/>
      <c r="GX29" s="19"/>
      <c r="GY29" s="19"/>
      <c r="GZ29" s="19"/>
      <c r="HA29" s="19"/>
      <c r="HB29" s="19"/>
      <c r="HC29" s="19"/>
      <c r="HD29" s="19"/>
      <c r="HE29" s="19"/>
      <c r="HF29" s="19"/>
      <c r="HG29" s="19"/>
      <c r="HH29" s="19"/>
      <c r="HI29" s="19"/>
      <c r="HJ29" s="19"/>
      <c r="HK29" s="19"/>
      <c r="HL29" s="19"/>
      <c r="HM29" s="19"/>
      <c r="HN29" s="19"/>
      <c r="HO29" s="19"/>
      <c r="HP29" s="19"/>
      <c r="HQ29" s="19"/>
      <c r="HR29" s="19"/>
      <c r="HS29" s="19"/>
      <c r="HT29" s="19"/>
      <c r="HU29" s="19"/>
      <c r="HV29" s="19"/>
      <c r="HW29" s="19"/>
      <c r="HX29" s="19"/>
      <c r="HY29" s="19"/>
      <c r="HZ29" s="19"/>
      <c r="IA29" s="19"/>
      <c r="IB29" s="19"/>
      <c r="IC29" s="19"/>
      <c r="ID29" s="19"/>
      <c r="IE29" s="19"/>
      <c r="IF29" s="19"/>
      <c r="IG29" s="19"/>
      <c r="IH29" s="19"/>
      <c r="II29" s="19"/>
      <c r="IJ29" s="19"/>
      <c r="IK29" s="19"/>
      <c r="IL29" s="19"/>
      <c r="IM29" s="19"/>
      <c r="IN29" s="19"/>
      <c r="IO29" s="19"/>
      <c r="IP29" s="19"/>
      <c r="IQ29" s="19"/>
      <c r="IR29" s="19"/>
      <c r="IS29" s="19"/>
      <c r="IT29" s="19"/>
    </row>
    <row r="30" spans="2:254" ht="15.6" x14ac:dyDescent="0.3">
      <c r="B30" s="4" t="s">
        <v>426</v>
      </c>
      <c r="C30" s="36" t="s">
        <v>439</v>
      </c>
      <c r="D30" s="50">
        <f t="shared" si="14"/>
        <v>0</v>
      </c>
      <c r="E30" s="33">
        <f>(BM16+BP16+BS16+BV16+BY16)/5</f>
        <v>0</v>
      </c>
      <c r="FL30" s="19"/>
      <c r="FM30" s="19"/>
      <c r="FN30" s="19"/>
      <c r="FO30" s="19"/>
      <c r="FP30" s="19"/>
      <c r="FQ30" s="19"/>
      <c r="FR30" s="19"/>
      <c r="FS30" s="19"/>
      <c r="FT30" s="19"/>
      <c r="FU30" s="19"/>
      <c r="FV30" s="19"/>
      <c r="FW30" s="19"/>
      <c r="FX30" s="19"/>
      <c r="FY30" s="19"/>
      <c r="FZ30" s="19"/>
      <c r="GA30" s="19"/>
      <c r="GB30" s="19"/>
      <c r="GC30" s="19"/>
      <c r="GD30" s="19"/>
      <c r="GE30" s="19"/>
      <c r="GF30" s="19"/>
      <c r="GG30" s="19"/>
      <c r="GH30" s="19"/>
      <c r="GI30" s="19"/>
      <c r="GJ30" s="19"/>
      <c r="GK30" s="19"/>
      <c r="GL30" s="19"/>
      <c r="GM30" s="19"/>
      <c r="GN30" s="19"/>
      <c r="GO30" s="19"/>
      <c r="GP30" s="19"/>
      <c r="GQ30" s="19"/>
      <c r="GR30" s="19"/>
      <c r="GS30" s="19"/>
      <c r="GT30" s="19"/>
      <c r="GU30" s="19"/>
      <c r="GV30" s="19"/>
      <c r="GW30" s="19"/>
      <c r="GX30" s="19"/>
      <c r="GY30" s="19"/>
      <c r="GZ30" s="19"/>
      <c r="HA30" s="19"/>
      <c r="HB30" s="19"/>
      <c r="HC30" s="19"/>
      <c r="HD30" s="19"/>
      <c r="HE30" s="19"/>
      <c r="HF30" s="19"/>
      <c r="HG30" s="19"/>
      <c r="HH30" s="19"/>
      <c r="HI30" s="19"/>
      <c r="HJ30" s="19"/>
      <c r="HK30" s="19"/>
      <c r="HL30" s="19"/>
      <c r="HM30" s="19"/>
      <c r="HN30" s="19"/>
      <c r="HO30" s="19"/>
      <c r="HP30" s="19"/>
      <c r="HQ30" s="19"/>
      <c r="HR30" s="19"/>
      <c r="HS30" s="19"/>
      <c r="HT30" s="19"/>
      <c r="HU30" s="19"/>
      <c r="HV30" s="19"/>
      <c r="HW30" s="19"/>
      <c r="HX30" s="19"/>
      <c r="HY30" s="19"/>
      <c r="HZ30" s="19"/>
      <c r="IA30" s="19"/>
      <c r="IB30" s="19"/>
      <c r="IC30" s="19"/>
      <c r="ID30" s="19"/>
      <c r="IE30" s="19"/>
      <c r="IF30" s="19"/>
      <c r="IG30" s="19"/>
      <c r="IH30" s="19"/>
      <c r="II30" s="19"/>
      <c r="IJ30" s="19"/>
      <c r="IK30" s="19"/>
      <c r="IL30" s="19"/>
      <c r="IM30" s="19"/>
      <c r="IN30" s="19"/>
      <c r="IO30" s="19"/>
      <c r="IP30" s="19"/>
      <c r="IQ30" s="19"/>
      <c r="IR30" s="19"/>
      <c r="IS30" s="19"/>
      <c r="IT30" s="19"/>
    </row>
    <row r="31" spans="2:254" ht="15.6" x14ac:dyDescent="0.3">
      <c r="B31" s="4"/>
      <c r="C31" s="42"/>
      <c r="D31" s="39">
        <f>SUM(D28:D30)</f>
        <v>1</v>
      </c>
      <c r="E31" s="39">
        <f>SUM(E28:E30)</f>
        <v>100</v>
      </c>
      <c r="F31" s="41"/>
      <c r="FL31" s="19"/>
      <c r="FM31" s="19"/>
      <c r="FN31" s="19"/>
      <c r="FO31" s="19"/>
      <c r="FP31" s="19"/>
      <c r="FQ31" s="19"/>
      <c r="FR31" s="19"/>
      <c r="FS31" s="19"/>
      <c r="FT31" s="19"/>
      <c r="FU31" s="19"/>
      <c r="FV31" s="19"/>
      <c r="FW31" s="19"/>
      <c r="FX31" s="19"/>
      <c r="FY31" s="19"/>
      <c r="FZ31" s="19"/>
      <c r="GA31" s="19"/>
      <c r="GB31" s="19"/>
      <c r="GC31" s="19"/>
      <c r="GD31" s="19"/>
      <c r="GE31" s="19"/>
      <c r="GF31" s="19"/>
      <c r="GG31" s="19"/>
      <c r="GH31" s="19"/>
      <c r="GI31" s="19"/>
      <c r="GJ31" s="19"/>
      <c r="GK31" s="19"/>
      <c r="GL31" s="19"/>
      <c r="GM31" s="19"/>
      <c r="GN31" s="19"/>
      <c r="GO31" s="19"/>
      <c r="GP31" s="19"/>
      <c r="GQ31" s="19"/>
      <c r="GR31" s="19"/>
      <c r="GS31" s="19"/>
      <c r="GT31" s="19"/>
      <c r="GU31" s="19"/>
      <c r="GV31" s="19"/>
      <c r="GW31" s="19"/>
      <c r="GX31" s="19"/>
      <c r="GY31" s="19"/>
      <c r="GZ31" s="19"/>
      <c r="HA31" s="19"/>
      <c r="HB31" s="19"/>
      <c r="HC31" s="19"/>
      <c r="HD31" s="19"/>
      <c r="HE31" s="19"/>
      <c r="HF31" s="19"/>
      <c r="HG31" s="19"/>
      <c r="HH31" s="19"/>
      <c r="HI31" s="19"/>
      <c r="HJ31" s="19"/>
      <c r="HK31" s="19"/>
      <c r="HL31" s="19"/>
      <c r="HM31" s="19"/>
      <c r="HN31" s="19"/>
      <c r="HO31" s="19"/>
      <c r="HP31" s="19"/>
      <c r="HQ31" s="19"/>
      <c r="HR31" s="19"/>
      <c r="HS31" s="19"/>
      <c r="HT31" s="19"/>
      <c r="HU31" s="19"/>
      <c r="HV31" s="19"/>
      <c r="HW31" s="19"/>
      <c r="HX31" s="19"/>
      <c r="HY31" s="19"/>
      <c r="HZ31" s="19"/>
      <c r="IA31" s="19"/>
      <c r="IB31" s="19"/>
      <c r="IC31" s="19"/>
      <c r="ID31" s="19"/>
      <c r="IE31" s="19"/>
      <c r="IF31" s="19"/>
      <c r="IG31" s="19"/>
      <c r="IH31" s="19"/>
      <c r="II31" s="19"/>
      <c r="IJ31" s="19"/>
      <c r="IK31" s="19"/>
      <c r="IL31" s="19"/>
      <c r="IM31" s="19"/>
      <c r="IN31" s="19"/>
      <c r="IO31" s="19"/>
      <c r="IP31" s="19"/>
      <c r="IQ31" s="19"/>
      <c r="IR31" s="19"/>
      <c r="IS31" s="19"/>
      <c r="IT31" s="19"/>
    </row>
    <row r="32" spans="2:254" ht="15.6" x14ac:dyDescent="0.3">
      <c r="B32" s="4"/>
      <c r="C32" s="36"/>
      <c r="D32" s="79" t="s">
        <v>156</v>
      </c>
      <c r="E32" s="80"/>
      <c r="F32" s="79" t="s">
        <v>113</v>
      </c>
      <c r="G32" s="80"/>
      <c r="H32" s="83" t="s">
        <v>171</v>
      </c>
      <c r="I32" s="84"/>
      <c r="J32" s="57" t="s">
        <v>183</v>
      </c>
      <c r="K32" s="57"/>
      <c r="L32" s="57" t="s">
        <v>114</v>
      </c>
      <c r="M32" s="57"/>
      <c r="FL32" s="19"/>
      <c r="FM32" s="19"/>
      <c r="FN32" s="19"/>
      <c r="FO32" s="19"/>
      <c r="FP32" s="19"/>
      <c r="FQ32" s="19"/>
      <c r="FR32" s="19"/>
      <c r="FS32" s="19"/>
      <c r="FT32" s="19"/>
      <c r="FU32" s="19"/>
      <c r="FV32" s="19"/>
      <c r="FW32" s="19"/>
      <c r="FX32" s="19"/>
      <c r="FY32" s="19"/>
      <c r="FZ32" s="19"/>
      <c r="GA32" s="19"/>
      <c r="GB32" s="19"/>
      <c r="GC32" s="19"/>
      <c r="GD32" s="19"/>
      <c r="GE32" s="19"/>
      <c r="GF32" s="19"/>
      <c r="GG32" s="19"/>
      <c r="GH32" s="19"/>
      <c r="GI32" s="19"/>
      <c r="GJ32" s="19"/>
      <c r="GK32" s="19"/>
      <c r="GL32" s="19"/>
      <c r="GM32" s="19"/>
      <c r="GN32" s="19"/>
      <c r="GO32" s="19"/>
      <c r="GP32" s="19"/>
      <c r="GQ32" s="19"/>
      <c r="GR32" s="19"/>
      <c r="GS32" s="19"/>
      <c r="GT32" s="19"/>
      <c r="GU32" s="19"/>
      <c r="GV32" s="19"/>
      <c r="GW32" s="19"/>
      <c r="GX32" s="19"/>
      <c r="GY32" s="19"/>
      <c r="GZ32" s="19"/>
      <c r="HA32" s="19"/>
      <c r="HB32" s="19"/>
      <c r="HC32" s="19"/>
      <c r="HD32" s="19"/>
      <c r="HE32" s="19"/>
      <c r="HF32" s="19"/>
      <c r="HG32" s="19"/>
      <c r="HH32" s="19"/>
      <c r="HI32" s="19"/>
      <c r="HJ32" s="19"/>
      <c r="HK32" s="19"/>
      <c r="HL32" s="19"/>
      <c r="HM32" s="19"/>
      <c r="HN32" s="19"/>
      <c r="HO32" s="19"/>
      <c r="HP32" s="19"/>
      <c r="HQ32" s="19"/>
      <c r="HR32" s="19"/>
      <c r="HS32" s="19"/>
      <c r="HT32" s="19"/>
      <c r="HU32" s="19"/>
      <c r="HV32" s="19"/>
      <c r="HW32" s="19"/>
      <c r="HX32" s="19"/>
      <c r="HY32" s="19"/>
      <c r="HZ32" s="19"/>
      <c r="IA32" s="19"/>
      <c r="IB32" s="19"/>
      <c r="IC32" s="19"/>
      <c r="ID32" s="19"/>
      <c r="IE32" s="19"/>
      <c r="IF32" s="19"/>
      <c r="IG32" s="19"/>
      <c r="IH32" s="19"/>
      <c r="II32" s="19"/>
      <c r="IJ32" s="19"/>
      <c r="IK32" s="19"/>
      <c r="IL32" s="19"/>
      <c r="IM32" s="19"/>
      <c r="IN32" s="19"/>
      <c r="IO32" s="19"/>
      <c r="IP32" s="19"/>
      <c r="IQ32" s="19"/>
      <c r="IR32" s="19"/>
      <c r="IS32" s="19"/>
      <c r="IT32" s="19"/>
    </row>
    <row r="33" spans="2:254" ht="15.6" x14ac:dyDescent="0.3">
      <c r="B33" s="4" t="s">
        <v>424</v>
      </c>
      <c r="C33" s="36" t="s">
        <v>440</v>
      </c>
      <c r="D33" s="3">
        <f>E33/100*1</f>
        <v>1</v>
      </c>
      <c r="E33" s="33">
        <f>(BZ16+CC16+CF16+CI16+CL16)/5</f>
        <v>100</v>
      </c>
      <c r="F33" s="3">
        <f>G33/100*1</f>
        <v>1</v>
      </c>
      <c r="G33" s="33">
        <f>(CO16+CR16+CU16+CX16+DA16)/5</f>
        <v>100</v>
      </c>
      <c r="H33" s="3">
        <f>I33/100*1</f>
        <v>1</v>
      </c>
      <c r="I33" s="33">
        <f>(DD16+DG16+DJ16+DM16+DP16)/5</f>
        <v>100</v>
      </c>
      <c r="J33" s="3">
        <f>K33/100*1</f>
        <v>0.6</v>
      </c>
      <c r="K33" s="33">
        <f>(DS16+DV16+DY16+EB16+EE16)/5</f>
        <v>60</v>
      </c>
      <c r="L33" s="3">
        <f>M33/100*1</f>
        <v>0.2</v>
      </c>
      <c r="M33" s="33">
        <f>(EH16+EK16+EN16+EQ16+ET16)/5</f>
        <v>20</v>
      </c>
      <c r="FL33" s="19"/>
      <c r="FM33" s="19"/>
      <c r="FN33" s="19"/>
      <c r="FO33" s="19"/>
      <c r="FP33" s="19"/>
      <c r="FQ33" s="19"/>
      <c r="FR33" s="19"/>
      <c r="FS33" s="19"/>
      <c r="FT33" s="19"/>
      <c r="FU33" s="19"/>
      <c r="FV33" s="19"/>
      <c r="FW33" s="19"/>
      <c r="FX33" s="19"/>
      <c r="FY33" s="19"/>
      <c r="FZ33" s="19"/>
      <c r="GA33" s="19"/>
      <c r="GB33" s="19"/>
      <c r="GC33" s="19"/>
      <c r="GD33" s="19"/>
      <c r="GE33" s="19"/>
      <c r="GF33" s="19"/>
      <c r="GG33" s="19"/>
      <c r="GH33" s="19"/>
      <c r="GI33" s="19"/>
      <c r="GJ33" s="19"/>
      <c r="GK33" s="19"/>
      <c r="GL33" s="19"/>
      <c r="GM33" s="19"/>
      <c r="GN33" s="19"/>
      <c r="GO33" s="19"/>
      <c r="GP33" s="19"/>
      <c r="GQ33" s="19"/>
      <c r="GR33" s="19"/>
      <c r="GS33" s="19"/>
      <c r="GT33" s="19"/>
      <c r="GU33" s="19"/>
      <c r="GV33" s="19"/>
      <c r="GW33" s="19"/>
      <c r="GX33" s="19"/>
      <c r="GY33" s="19"/>
      <c r="GZ33" s="19"/>
      <c r="HA33" s="19"/>
      <c r="HB33" s="19"/>
      <c r="HC33" s="19"/>
      <c r="HD33" s="19"/>
      <c r="HE33" s="19"/>
      <c r="HF33" s="19"/>
      <c r="HG33" s="19"/>
      <c r="HH33" s="19"/>
      <c r="HI33" s="19"/>
      <c r="HJ33" s="19"/>
      <c r="HK33" s="19"/>
      <c r="HL33" s="19"/>
      <c r="HM33" s="19"/>
      <c r="HN33" s="19"/>
      <c r="HO33" s="19"/>
      <c r="HP33" s="19"/>
      <c r="HQ33" s="19"/>
      <c r="HR33" s="19"/>
      <c r="HS33" s="19"/>
      <c r="HT33" s="19"/>
      <c r="HU33" s="19"/>
      <c r="HV33" s="19"/>
      <c r="HW33" s="19"/>
      <c r="HX33" s="19"/>
      <c r="HY33" s="19"/>
      <c r="HZ33" s="19"/>
      <c r="IA33" s="19"/>
      <c r="IB33" s="19"/>
      <c r="IC33" s="19"/>
      <c r="ID33" s="19"/>
      <c r="IE33" s="19"/>
      <c r="IF33" s="19"/>
      <c r="IG33" s="19"/>
      <c r="IH33" s="19"/>
      <c r="II33" s="19"/>
      <c r="IJ33" s="19"/>
      <c r="IK33" s="19"/>
      <c r="IL33" s="19"/>
      <c r="IM33" s="19"/>
      <c r="IN33" s="19"/>
      <c r="IO33" s="19"/>
      <c r="IP33" s="19"/>
      <c r="IQ33" s="19"/>
      <c r="IR33" s="19"/>
      <c r="IS33" s="19"/>
      <c r="IT33" s="19"/>
    </row>
    <row r="34" spans="2:254" ht="15.6" x14ac:dyDescent="0.3">
      <c r="B34" s="4" t="s">
        <v>425</v>
      </c>
      <c r="C34" s="36" t="s">
        <v>440</v>
      </c>
      <c r="D34" s="50">
        <f t="shared" ref="D34:D35" si="15">E34/100*1</f>
        <v>0</v>
      </c>
      <c r="E34" s="33">
        <f>(CA16+CD16+CG16+CJ16+CM16)/5</f>
        <v>0</v>
      </c>
      <c r="F34" s="50">
        <f t="shared" ref="F34:F35" si="16">G34/100*1</f>
        <v>0</v>
      </c>
      <c r="G34" s="33">
        <f>(CP16+CS16+CV16+CY16+DB16)/5</f>
        <v>0</v>
      </c>
      <c r="H34" s="50">
        <f t="shared" ref="H34:H35" si="17">I34/100*1</f>
        <v>0</v>
      </c>
      <c r="I34" s="33">
        <f>(DE16+DH16+DK16+DN16+DQ16)/5</f>
        <v>0</v>
      </c>
      <c r="J34" s="50">
        <f t="shared" ref="J34:J35" si="18">K34/100*1</f>
        <v>0.4</v>
      </c>
      <c r="K34" s="33">
        <f>(DT16+DW16+DZ16+EC16+EF16)/5</f>
        <v>40</v>
      </c>
      <c r="L34" s="50">
        <f t="shared" ref="L34:L35" si="19">M34/100*1</f>
        <v>0.8</v>
      </c>
      <c r="M34" s="33">
        <f>(EI16+EL16+EO16+ER16+EU16)/5</f>
        <v>80</v>
      </c>
      <c r="FL34" s="19"/>
      <c r="FM34" s="19"/>
      <c r="FN34" s="19"/>
      <c r="FO34" s="19"/>
      <c r="FP34" s="19"/>
      <c r="FQ34" s="19"/>
      <c r="FR34" s="19"/>
      <c r="FS34" s="19"/>
      <c r="FT34" s="19"/>
      <c r="FU34" s="19"/>
      <c r="FV34" s="19"/>
      <c r="FW34" s="19"/>
      <c r="FX34" s="19"/>
      <c r="FY34" s="19"/>
      <c r="FZ34" s="19"/>
      <c r="GA34" s="19"/>
      <c r="GB34" s="19"/>
      <c r="GC34" s="19"/>
      <c r="GD34" s="19"/>
      <c r="GE34" s="19"/>
      <c r="GF34" s="19"/>
      <c r="GG34" s="19"/>
      <c r="GH34" s="19"/>
      <c r="GI34" s="19"/>
      <c r="GJ34" s="19"/>
      <c r="GK34" s="19"/>
      <c r="GL34" s="19"/>
      <c r="GM34" s="19"/>
      <c r="GN34" s="19"/>
      <c r="GO34" s="19"/>
      <c r="GP34" s="19"/>
      <c r="GQ34" s="19"/>
      <c r="GR34" s="19"/>
      <c r="GS34" s="19"/>
      <c r="GT34" s="19"/>
      <c r="GU34" s="19"/>
      <c r="GV34" s="19"/>
      <c r="GW34" s="19"/>
      <c r="GX34" s="19"/>
      <c r="GY34" s="19"/>
      <c r="GZ34" s="19"/>
      <c r="HA34" s="19"/>
      <c r="HB34" s="19"/>
      <c r="HC34" s="19"/>
      <c r="HD34" s="19"/>
      <c r="HE34" s="19"/>
      <c r="HF34" s="19"/>
      <c r="HG34" s="19"/>
      <c r="HH34" s="19"/>
      <c r="HI34" s="19"/>
      <c r="HJ34" s="19"/>
      <c r="HK34" s="19"/>
      <c r="HL34" s="19"/>
      <c r="HM34" s="19"/>
      <c r="HN34" s="19"/>
      <c r="HO34" s="19"/>
      <c r="HP34" s="19"/>
      <c r="HQ34" s="19"/>
      <c r="HR34" s="19"/>
      <c r="HS34" s="19"/>
      <c r="HT34" s="19"/>
      <c r="HU34" s="19"/>
      <c r="HV34" s="19"/>
      <c r="HW34" s="19"/>
      <c r="HX34" s="19"/>
      <c r="HY34" s="19"/>
      <c r="HZ34" s="19"/>
      <c r="IA34" s="19"/>
      <c r="IB34" s="19"/>
      <c r="IC34" s="19"/>
      <c r="ID34" s="19"/>
      <c r="IE34" s="19"/>
      <c r="IF34" s="19"/>
      <c r="IG34" s="19"/>
      <c r="IH34" s="19"/>
      <c r="II34" s="19"/>
      <c r="IJ34" s="19"/>
      <c r="IK34" s="19"/>
      <c r="IL34" s="19"/>
      <c r="IM34" s="19"/>
      <c r="IN34" s="19"/>
      <c r="IO34" s="19"/>
      <c r="IP34" s="19"/>
      <c r="IQ34" s="19"/>
      <c r="IR34" s="19"/>
      <c r="IS34" s="19"/>
      <c r="IT34" s="19"/>
    </row>
    <row r="35" spans="2:254" ht="15.6" x14ac:dyDescent="0.3">
      <c r="B35" s="4" t="s">
        <v>426</v>
      </c>
      <c r="C35" s="36" t="s">
        <v>440</v>
      </c>
      <c r="D35" s="50">
        <f t="shared" si="15"/>
        <v>0</v>
      </c>
      <c r="E35" s="33">
        <f>(CB16+CE16+CH16+CK16+CN16)/5</f>
        <v>0</v>
      </c>
      <c r="F35" s="50">
        <f t="shared" si="16"/>
        <v>0</v>
      </c>
      <c r="G35" s="33">
        <f>(CQ16+CT16+CW16+CZ16+DC16)/5</f>
        <v>0</v>
      </c>
      <c r="H35" s="50">
        <f t="shared" si="17"/>
        <v>0</v>
      </c>
      <c r="I35" s="33">
        <f>(DF16+DI16+DL16+DO16+DR16)/5</f>
        <v>0</v>
      </c>
      <c r="J35" s="50">
        <f t="shared" si="18"/>
        <v>0</v>
      </c>
      <c r="K35" s="33">
        <f>(DU16+DX16+EA16+ED16+EG16)/5</f>
        <v>0</v>
      </c>
      <c r="L35" s="50">
        <f t="shared" si="19"/>
        <v>0</v>
      </c>
      <c r="M35" s="33">
        <f>(EJ16+EM16+EP16+ES16+EV16)/5</f>
        <v>0</v>
      </c>
      <c r="FL35" s="19"/>
      <c r="FM35" s="19"/>
      <c r="FN35" s="19"/>
      <c r="FO35" s="19"/>
      <c r="FP35" s="19"/>
      <c r="FQ35" s="19"/>
      <c r="FR35" s="19"/>
      <c r="FS35" s="19"/>
      <c r="FT35" s="19"/>
      <c r="FU35" s="19"/>
      <c r="FV35" s="19"/>
      <c r="FW35" s="19"/>
      <c r="FX35" s="19"/>
      <c r="FY35" s="19"/>
      <c r="FZ35" s="19"/>
      <c r="GA35" s="19"/>
      <c r="GB35" s="19"/>
      <c r="GC35" s="19"/>
      <c r="GD35" s="19"/>
      <c r="GE35" s="19"/>
      <c r="GF35" s="19"/>
      <c r="GG35" s="19"/>
      <c r="GH35" s="19"/>
      <c r="GI35" s="19"/>
      <c r="GJ35" s="19"/>
      <c r="GK35" s="19"/>
      <c r="GL35" s="19"/>
      <c r="GM35" s="19"/>
      <c r="GN35" s="19"/>
      <c r="GO35" s="19"/>
      <c r="GP35" s="19"/>
      <c r="GQ35" s="19"/>
      <c r="GR35" s="19"/>
      <c r="GS35" s="19"/>
      <c r="GT35" s="19"/>
      <c r="GU35" s="19"/>
      <c r="GV35" s="19"/>
      <c r="GW35" s="19"/>
      <c r="GX35" s="19"/>
      <c r="GY35" s="19"/>
      <c r="GZ35" s="19"/>
      <c r="HA35" s="19"/>
      <c r="HB35" s="19"/>
      <c r="HC35" s="19"/>
      <c r="HD35" s="19"/>
      <c r="HE35" s="19"/>
      <c r="HF35" s="19"/>
      <c r="HG35" s="19"/>
      <c r="HH35" s="19"/>
      <c r="HI35" s="19"/>
      <c r="HJ35" s="19"/>
      <c r="HK35" s="19"/>
      <c r="HL35" s="19"/>
      <c r="HM35" s="19"/>
      <c r="HN35" s="19"/>
      <c r="HO35" s="19"/>
      <c r="HP35" s="19"/>
      <c r="HQ35" s="19"/>
      <c r="HR35" s="19"/>
      <c r="HS35" s="19"/>
      <c r="HT35" s="19"/>
      <c r="HU35" s="19"/>
      <c r="HV35" s="19"/>
      <c r="HW35" s="19"/>
      <c r="HX35" s="19"/>
      <c r="HY35" s="19"/>
      <c r="HZ35" s="19"/>
      <c r="IA35" s="19"/>
      <c r="IB35" s="19"/>
      <c r="IC35" s="19"/>
      <c r="ID35" s="19"/>
      <c r="IE35" s="19"/>
      <c r="IF35" s="19"/>
      <c r="IG35" s="19"/>
      <c r="IH35" s="19"/>
      <c r="II35" s="19"/>
      <c r="IJ35" s="19"/>
      <c r="IK35" s="19"/>
      <c r="IL35" s="19"/>
      <c r="IM35" s="19"/>
      <c r="IN35" s="19"/>
      <c r="IO35" s="19"/>
      <c r="IP35" s="19"/>
      <c r="IQ35" s="19"/>
      <c r="IR35" s="19"/>
      <c r="IS35" s="19"/>
      <c r="IT35" s="19"/>
    </row>
    <row r="36" spans="2:254" x14ac:dyDescent="0.3">
      <c r="B36" s="4"/>
      <c r="C36" s="36"/>
      <c r="D36" s="34">
        <f t="shared" ref="D36:M36" si="20">SUM(D33:D35)</f>
        <v>1</v>
      </c>
      <c r="E36" s="34">
        <f t="shared" si="20"/>
        <v>100</v>
      </c>
      <c r="F36" s="34">
        <f t="shared" si="20"/>
        <v>1</v>
      </c>
      <c r="G36" s="35">
        <f t="shared" si="20"/>
        <v>100</v>
      </c>
      <c r="H36" s="34">
        <f t="shared" si="20"/>
        <v>1</v>
      </c>
      <c r="I36" s="35">
        <f t="shared" si="20"/>
        <v>100</v>
      </c>
      <c r="J36" s="34">
        <f t="shared" si="20"/>
        <v>1</v>
      </c>
      <c r="K36" s="35">
        <f t="shared" si="20"/>
        <v>100</v>
      </c>
      <c r="L36" s="34">
        <f t="shared" si="20"/>
        <v>1</v>
      </c>
      <c r="M36" s="35">
        <f t="shared" si="20"/>
        <v>100</v>
      </c>
    </row>
    <row r="37" spans="2:254" x14ac:dyDescent="0.3">
      <c r="B37" s="4" t="s">
        <v>424</v>
      </c>
      <c r="C37" s="36" t="s">
        <v>441</v>
      </c>
      <c r="D37" s="3">
        <f>E37/100*1</f>
        <v>0.6</v>
      </c>
      <c r="E37" s="33">
        <f>(EW16+EZ16+FC16+FF16+FI16)/5</f>
        <v>60</v>
      </c>
    </row>
    <row r="38" spans="2:254" x14ac:dyDescent="0.3">
      <c r="B38" s="4" t="s">
        <v>425</v>
      </c>
      <c r="C38" s="36" t="s">
        <v>441</v>
      </c>
      <c r="D38" s="50">
        <f t="shared" ref="D38:D39" si="21">E38/100*1</f>
        <v>0.4</v>
      </c>
      <c r="E38" s="33">
        <f>(EX16+FA16+FD16+FG16+FJ16)/5</f>
        <v>40</v>
      </c>
    </row>
    <row r="39" spans="2:254" x14ac:dyDescent="0.3">
      <c r="B39" s="4" t="s">
        <v>426</v>
      </c>
      <c r="C39" s="36" t="s">
        <v>441</v>
      </c>
      <c r="D39" s="50">
        <f t="shared" si="21"/>
        <v>0</v>
      </c>
      <c r="E39" s="33">
        <f>(EY16+FB16+FE16+FH16+FK16)/5</f>
        <v>0</v>
      </c>
    </row>
    <row r="40" spans="2:254" ht="39" customHeight="1" x14ac:dyDescent="0.3">
      <c r="B40" s="4"/>
      <c r="C40" s="36"/>
      <c r="D40" s="34">
        <f>SUM(D37:D39)</f>
        <v>1</v>
      </c>
      <c r="E40" s="34">
        <f>SUM(E37:E39)</f>
        <v>100</v>
      </c>
    </row>
    <row r="47" spans="2:254" ht="15" customHeight="1" x14ac:dyDescent="0.3"/>
  </sheetData>
  <mergeCells count="141">
    <mergeCell ref="EW4:FK4"/>
    <mergeCell ref="EW5:FK5"/>
    <mergeCell ref="CI11:CK11"/>
    <mergeCell ref="DG11:DI11"/>
    <mergeCell ref="DJ11:DL11"/>
    <mergeCell ref="R4:BJ4"/>
    <mergeCell ref="BZ4:EV4"/>
    <mergeCell ref="R5:AF5"/>
    <mergeCell ref="AG5:AU5"/>
    <mergeCell ref="AV5:BJ5"/>
    <mergeCell ref="BK5:BY5"/>
    <mergeCell ref="CO5:DC5"/>
    <mergeCell ref="DD5:DR5"/>
    <mergeCell ref="BZ5:CN5"/>
    <mergeCell ref="EH5:EV5"/>
    <mergeCell ref="EW11:EY11"/>
    <mergeCell ref="EZ11:FB11"/>
    <mergeCell ref="FC11:FE11"/>
    <mergeCell ref="DS5:EG5"/>
    <mergeCell ref="X11:Z11"/>
    <mergeCell ref="AA11:AC11"/>
    <mergeCell ref="AD11:AF11"/>
    <mergeCell ref="AG11:AI11"/>
    <mergeCell ref="AJ11:AL11"/>
    <mergeCell ref="EQ11:ES11"/>
    <mergeCell ref="CI12:CK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CL11:CN11"/>
    <mergeCell ref="CO11:CQ11"/>
    <mergeCell ref="BZ11:CB11"/>
    <mergeCell ref="CC11:CE11"/>
    <mergeCell ref="CF11:CH11"/>
    <mergeCell ref="BW11:BY11"/>
    <mergeCell ref="AM11:AO11"/>
    <mergeCell ref="AP11:AR11"/>
    <mergeCell ref="I12:K12"/>
    <mergeCell ref="L12:N12"/>
    <mergeCell ref="O12:Q12"/>
    <mergeCell ref="AV12:AX12"/>
    <mergeCell ref="AY12:BA12"/>
    <mergeCell ref="BB12:BD12"/>
    <mergeCell ref="CF12:CH12"/>
    <mergeCell ref="DA11:DC11"/>
    <mergeCell ref="CC12:CE12"/>
    <mergeCell ref="U12:W12"/>
    <mergeCell ref="L11:N11"/>
    <mergeCell ref="O11:Q11"/>
    <mergeCell ref="R11:T11"/>
    <mergeCell ref="U11:W11"/>
    <mergeCell ref="BT11:BV11"/>
    <mergeCell ref="BK11:BM11"/>
    <mergeCell ref="BN11:BP11"/>
    <mergeCell ref="BQ11:BS11"/>
    <mergeCell ref="BE11:BG11"/>
    <mergeCell ref="BH11:BJ11"/>
    <mergeCell ref="BH12:BJ12"/>
    <mergeCell ref="FF11:FH11"/>
    <mergeCell ref="FI11:FK11"/>
    <mergeCell ref="DV11:DX11"/>
    <mergeCell ref="DY11:EA11"/>
    <mergeCell ref="EB11:ED11"/>
    <mergeCell ref="EE11:EG11"/>
    <mergeCell ref="CL12:CN12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DD12:DF12"/>
    <mergeCell ref="DG12:DI12"/>
    <mergeCell ref="DJ12:DL12"/>
    <mergeCell ref="CR11:CT11"/>
    <mergeCell ref="CU11:CW11"/>
    <mergeCell ref="CX11:CZ11"/>
    <mergeCell ref="CO12:CQ12"/>
    <mergeCell ref="FC12:FE12"/>
    <mergeCell ref="FF12:FH12"/>
    <mergeCell ref="A16:B16"/>
    <mergeCell ref="EW12:EY12"/>
    <mergeCell ref="EZ12:FB12"/>
    <mergeCell ref="DM11:DO11"/>
    <mergeCell ref="DP11:DR11"/>
    <mergeCell ref="DS11:DU11"/>
    <mergeCell ref="DD11:DF11"/>
    <mergeCell ref="R12:T12"/>
    <mergeCell ref="ET11:EV11"/>
    <mergeCell ref="A4:A13"/>
    <mergeCell ref="B4:B13"/>
    <mergeCell ref="C4:Q4"/>
    <mergeCell ref="BK4:BY4"/>
    <mergeCell ref="C5:Q10"/>
    <mergeCell ref="AS11:AU11"/>
    <mergeCell ref="AV11:AX11"/>
    <mergeCell ref="AY11:BA11"/>
    <mergeCell ref="BB11:BD11"/>
    <mergeCell ref="C11:E11"/>
    <mergeCell ref="F11:H11"/>
    <mergeCell ref="I11:K11"/>
    <mergeCell ref="BE12:BG12"/>
    <mergeCell ref="C12:E12"/>
    <mergeCell ref="F12:H12"/>
    <mergeCell ref="FI2:FJ2"/>
    <mergeCell ref="D23:E23"/>
    <mergeCell ref="F23:G23"/>
    <mergeCell ref="H23:I23"/>
    <mergeCell ref="D32:E32"/>
    <mergeCell ref="F32:G32"/>
    <mergeCell ref="H32:I32"/>
    <mergeCell ref="B18:E18"/>
    <mergeCell ref="J32:K32"/>
    <mergeCell ref="L32:M32"/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  <mergeCell ref="A2:Q2"/>
    <mergeCell ref="A15:B1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ерте жас тобы</vt:lpstr>
      <vt:lpstr>кіші топ </vt:lpstr>
      <vt:lpstr>ортаңғы топ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Жанагуль Жалгасбаева</cp:lastModifiedBy>
  <dcterms:created xsi:type="dcterms:W3CDTF">2022-12-22T06:57:03Z</dcterms:created>
  <dcterms:modified xsi:type="dcterms:W3CDTF">2025-04-30T07:52:30Z</dcterms:modified>
</cp:coreProperties>
</file>