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a\Desktop\"/>
    </mc:Choice>
  </mc:AlternateContent>
  <xr:revisionPtr revIDLastSave="0" documentId="8_{D284F17D-EFCD-4F80-8BB2-C6396112BFAE}" xr6:coauthVersionLast="45" xr6:coauthVersionMax="45" xr10:uidLastSave="{00000000-0000-0000-0000-000000000000}"/>
  <bookViews>
    <workbookView xWindow="-108" yWindow="-108" windowWidth="23256" windowHeight="12456" activeTab="2" xr2:uid="{00000000-000D-0000-FFFF-FFFF00000000}"/>
  </bookViews>
  <sheets>
    <sheet name="кіші топ " sheetId="2" r:id="rId1"/>
    <sheet name="ортаңғы топ" sheetId="3" r:id="rId2"/>
    <sheet name="ересек топ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2" l="1"/>
  <c r="D41" i="2"/>
  <c r="D40" i="2"/>
  <c r="L37" i="2"/>
  <c r="L38" i="2"/>
  <c r="L36" i="2"/>
  <c r="J37" i="2"/>
  <c r="J38" i="2"/>
  <c r="J36" i="2"/>
  <c r="H37" i="2"/>
  <c r="H38" i="2"/>
  <c r="H36" i="2"/>
  <c r="F37" i="2"/>
  <c r="F38" i="2"/>
  <c r="F36" i="2"/>
  <c r="D37" i="2"/>
  <c r="D38" i="2"/>
  <c r="D36" i="2"/>
  <c r="D32" i="2"/>
  <c r="D33" i="2"/>
  <c r="D31" i="2"/>
  <c r="F28" i="2"/>
  <c r="F29" i="2"/>
  <c r="F27" i="2"/>
  <c r="D28" i="2"/>
  <c r="D29" i="2"/>
  <c r="D27" i="2"/>
  <c r="D23" i="2"/>
  <c r="D24" i="2"/>
  <c r="D22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C19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DK17" i="2"/>
  <c r="DL17" i="2"/>
  <c r="DM17" i="2"/>
  <c r="DN17" i="2"/>
  <c r="DO17" i="2"/>
  <c r="DP17" i="2"/>
  <c r="DQ17" i="2"/>
  <c r="DR17" i="2"/>
  <c r="D38" i="3"/>
  <c r="D39" i="3"/>
  <c r="D37" i="3"/>
  <c r="L34" i="3"/>
  <c r="L35" i="3"/>
  <c r="L33" i="3"/>
  <c r="J34" i="3"/>
  <c r="J35" i="3"/>
  <c r="J33" i="3"/>
  <c r="H34" i="3"/>
  <c r="H35" i="3"/>
  <c r="H33" i="3"/>
  <c r="F34" i="3"/>
  <c r="F35" i="3"/>
  <c r="F33" i="3"/>
  <c r="D34" i="3"/>
  <c r="D35" i="3"/>
  <c r="D33" i="3"/>
  <c r="D29" i="3"/>
  <c r="D30" i="3"/>
  <c r="D28" i="3"/>
  <c r="H25" i="3"/>
  <c r="H26" i="3"/>
  <c r="H24" i="3"/>
  <c r="F25" i="3"/>
  <c r="F26" i="3"/>
  <c r="F24" i="3"/>
  <c r="D26" i="3"/>
  <c r="D25" i="3"/>
  <c r="D24" i="3"/>
  <c r="D21" i="3"/>
  <c r="D20" i="3"/>
  <c r="D19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C16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D40" i="4"/>
  <c r="D39" i="4"/>
  <c r="D38" i="4"/>
  <c r="L36" i="4"/>
  <c r="L35" i="4"/>
  <c r="L34" i="4"/>
  <c r="J36" i="4"/>
  <c r="J35" i="4"/>
  <c r="J34" i="4"/>
  <c r="H36" i="4"/>
  <c r="H35" i="4"/>
  <c r="H34" i="4"/>
  <c r="F36" i="4"/>
  <c r="F35" i="4"/>
  <c r="F34" i="4"/>
  <c r="D36" i="4"/>
  <c r="D35" i="4"/>
  <c r="D34" i="4"/>
  <c r="D31" i="4"/>
  <c r="D30" i="4"/>
  <c r="D29" i="4"/>
  <c r="H27" i="4"/>
  <c r="H26" i="4"/>
  <c r="H25" i="4"/>
  <c r="F27" i="4"/>
  <c r="F26" i="4"/>
  <c r="F25" i="4"/>
  <c r="D27" i="4"/>
  <c r="D26" i="4"/>
  <c r="D25" i="4"/>
  <c r="D22" i="4"/>
  <c r="D21" i="4"/>
  <c r="D20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EK17" i="4"/>
  <c r="EL17" i="4"/>
  <c r="EM17" i="4"/>
  <c r="EN17" i="4"/>
  <c r="EO17" i="4"/>
  <c r="EP17" i="4"/>
  <c r="EQ17" i="4"/>
  <c r="ER17" i="4"/>
  <c r="ES17" i="4"/>
  <c r="ET17" i="4"/>
  <c r="EU17" i="4"/>
  <c r="EV17" i="4"/>
  <c r="EW17" i="4"/>
  <c r="EX17" i="4"/>
  <c r="EY17" i="4"/>
  <c r="EZ17" i="4"/>
  <c r="FA17" i="4"/>
  <c r="FB17" i="4"/>
  <c r="FC17" i="4"/>
  <c r="FD17" i="4"/>
  <c r="FE17" i="4"/>
  <c r="FF17" i="4"/>
  <c r="FG17" i="4"/>
  <c r="FH17" i="4"/>
  <c r="FI17" i="4"/>
  <c r="FJ17" i="4"/>
  <c r="FK17" i="4"/>
  <c r="FL17" i="4"/>
  <c r="FM17" i="4"/>
  <c r="FN17" i="4"/>
  <c r="FO17" i="4"/>
  <c r="FP17" i="4"/>
  <c r="FQ17" i="4"/>
  <c r="FR17" i="4"/>
  <c r="FS17" i="4"/>
  <c r="FT17" i="4"/>
  <c r="FU17" i="4"/>
  <c r="FV17" i="4"/>
  <c r="FW17" i="4"/>
  <c r="FX17" i="4"/>
  <c r="FY17" i="4"/>
  <c r="FZ17" i="4"/>
  <c r="GA17" i="4"/>
  <c r="GB17" i="4"/>
  <c r="GC17" i="4"/>
  <c r="GD17" i="4"/>
  <c r="GE17" i="4"/>
  <c r="GF17" i="4"/>
  <c r="GG17" i="4"/>
  <c r="GH17" i="4"/>
  <c r="GI17" i="4"/>
  <c r="GJ17" i="4"/>
  <c r="GK17" i="4"/>
  <c r="GL17" i="4"/>
  <c r="GM17" i="4"/>
  <c r="GN17" i="4"/>
  <c r="GO17" i="4"/>
  <c r="GP17" i="4"/>
  <c r="GQ17" i="4"/>
  <c r="GR17" i="4"/>
  <c r="C17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Y14" i="4"/>
  <c r="CZ14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M14" i="4"/>
  <c r="DN14" i="4"/>
  <c r="DO14" i="4"/>
  <c r="DP14" i="4"/>
  <c r="DQ14" i="4"/>
  <c r="DR14" i="4"/>
  <c r="DS14" i="4"/>
  <c r="DT14" i="4"/>
  <c r="DU14" i="4"/>
  <c r="DV14" i="4"/>
  <c r="DW14" i="4"/>
  <c r="DX14" i="4"/>
  <c r="DY14" i="4"/>
  <c r="DZ14" i="4"/>
  <c r="EA14" i="4"/>
  <c r="EB14" i="4"/>
  <c r="EC14" i="4"/>
  <c r="ED14" i="4"/>
  <c r="EE14" i="4"/>
  <c r="EF14" i="4"/>
  <c r="EG14" i="4"/>
  <c r="EH14" i="4"/>
  <c r="EI14" i="4"/>
  <c r="EJ14" i="4"/>
  <c r="EK14" i="4"/>
  <c r="EL14" i="4"/>
  <c r="EM14" i="4"/>
  <c r="EN14" i="4"/>
  <c r="EO14" i="4"/>
  <c r="EP14" i="4"/>
  <c r="EQ14" i="4"/>
  <c r="ER14" i="4"/>
  <c r="ES14" i="4"/>
  <c r="ET14" i="4"/>
  <c r="EU14" i="4"/>
  <c r="EV14" i="4"/>
  <c r="EW14" i="4"/>
  <c r="EX14" i="4"/>
  <c r="EY14" i="4"/>
  <c r="EZ14" i="4"/>
  <c r="FA14" i="4"/>
  <c r="FB14" i="4"/>
  <c r="FC14" i="4"/>
  <c r="FD14" i="4"/>
  <c r="FE14" i="4"/>
  <c r="FF14" i="4"/>
  <c r="FG14" i="4"/>
  <c r="FH14" i="4"/>
  <c r="FI14" i="4"/>
  <c r="FJ14" i="4"/>
  <c r="FK14" i="4"/>
  <c r="FL14" i="4"/>
  <c r="FM14" i="4"/>
  <c r="FN14" i="4"/>
  <c r="FO14" i="4"/>
  <c r="FP14" i="4"/>
  <c r="FQ14" i="4"/>
  <c r="FR14" i="4"/>
  <c r="FS14" i="4"/>
  <c r="FT14" i="4"/>
  <c r="FU14" i="4"/>
  <c r="FV14" i="4"/>
  <c r="FW14" i="4"/>
  <c r="FX14" i="4"/>
  <c r="FY14" i="4"/>
  <c r="FZ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Y15" i="4"/>
  <c r="CZ15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M15" i="4"/>
  <c r="DN15" i="4"/>
  <c r="DO15" i="4"/>
  <c r="DP15" i="4"/>
  <c r="DQ15" i="4"/>
  <c r="DR15" i="4"/>
  <c r="DS15" i="4"/>
  <c r="DT15" i="4"/>
  <c r="DU15" i="4"/>
  <c r="DV15" i="4"/>
  <c r="DW15" i="4"/>
  <c r="DX15" i="4"/>
  <c r="DY15" i="4"/>
  <c r="DZ15" i="4"/>
  <c r="EA15" i="4"/>
  <c r="EB15" i="4"/>
  <c r="EC15" i="4"/>
  <c r="ED15" i="4"/>
  <c r="EE15" i="4"/>
  <c r="EF15" i="4"/>
  <c r="EG15" i="4"/>
  <c r="EH15" i="4"/>
  <c r="EI15" i="4"/>
  <c r="EJ15" i="4"/>
  <c r="EK15" i="4"/>
  <c r="EL15" i="4"/>
  <c r="EM15" i="4"/>
  <c r="EN15" i="4"/>
  <c r="EO15" i="4"/>
  <c r="EP15" i="4"/>
  <c r="EQ15" i="4"/>
  <c r="ER15" i="4"/>
  <c r="ES15" i="4"/>
  <c r="ET15" i="4"/>
  <c r="EU15" i="4"/>
  <c r="EV15" i="4"/>
  <c r="EW15" i="4"/>
  <c r="EX15" i="4"/>
  <c r="EY15" i="4"/>
  <c r="EZ15" i="4"/>
  <c r="FA15" i="4"/>
  <c r="FB15" i="4"/>
  <c r="FC15" i="4"/>
  <c r="FD15" i="4"/>
  <c r="FE15" i="4"/>
  <c r="FF15" i="4"/>
  <c r="FG15" i="4"/>
  <c r="FH15" i="4"/>
  <c r="FI15" i="4"/>
  <c r="FJ15" i="4"/>
  <c r="FK15" i="4"/>
  <c r="FL15" i="4"/>
  <c r="FM15" i="4"/>
  <c r="FN15" i="4"/>
  <c r="FO15" i="4"/>
  <c r="FP15" i="4"/>
  <c r="FQ15" i="4"/>
  <c r="FR15" i="4"/>
  <c r="FS15" i="4"/>
  <c r="FT15" i="4"/>
  <c r="FU15" i="4"/>
  <c r="FV15" i="4"/>
  <c r="FW15" i="4"/>
  <c r="FX15" i="4"/>
  <c r="FY15" i="4"/>
  <c r="FZ15" i="4"/>
  <c r="BT18" i="2" l="1"/>
  <c r="C18" i="2" l="1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E39" i="3" l="1"/>
  <c r="E38" i="3"/>
  <c r="E37" i="3"/>
  <c r="M33" i="3"/>
  <c r="M34" i="3"/>
  <c r="M35" i="3"/>
  <c r="K33" i="3"/>
  <c r="K34" i="3"/>
  <c r="K35" i="3"/>
  <c r="I33" i="3"/>
  <c r="I34" i="3"/>
  <c r="I35" i="3"/>
  <c r="G33" i="3"/>
  <c r="G34" i="3"/>
  <c r="G35" i="3"/>
  <c r="E33" i="3"/>
  <c r="E34" i="3"/>
  <c r="E35" i="3"/>
  <c r="E28" i="3"/>
  <c r="E29" i="3"/>
  <c r="E30" i="3"/>
  <c r="I24" i="3"/>
  <c r="I25" i="3"/>
  <c r="I26" i="3"/>
  <c r="G24" i="3"/>
  <c r="G25" i="3"/>
  <c r="G26" i="3"/>
  <c r="E24" i="3"/>
  <c r="E25" i="3"/>
  <c r="E26" i="3"/>
  <c r="E19" i="3"/>
  <c r="E20" i="3"/>
  <c r="E21" i="3"/>
  <c r="E42" i="2"/>
  <c r="E41" i="2"/>
  <c r="E40" i="2"/>
  <c r="M36" i="2"/>
  <c r="M37" i="2"/>
  <c r="M38" i="2"/>
  <c r="K36" i="2"/>
  <c r="K37" i="2"/>
  <c r="K38" i="2"/>
  <c r="I36" i="2"/>
  <c r="I37" i="2"/>
  <c r="I38" i="2"/>
  <c r="G36" i="2"/>
  <c r="G37" i="2"/>
  <c r="G38" i="2"/>
  <c r="E36" i="2"/>
  <c r="E37" i="2"/>
  <c r="E38" i="2"/>
  <c r="E31" i="2"/>
  <c r="E32" i="2"/>
  <c r="E33" i="2"/>
  <c r="G27" i="2"/>
  <c r="G28" i="2"/>
  <c r="G29" i="2"/>
  <c r="E27" i="2"/>
  <c r="E28" i="2"/>
  <c r="E29" i="2"/>
  <c r="E22" i="2"/>
  <c r="E23" i="2"/>
  <c r="E24" i="2"/>
  <c r="D40" i="3" l="1"/>
  <c r="E40" i="3"/>
  <c r="M36" i="3"/>
  <c r="L36" i="3"/>
  <c r="K36" i="3"/>
  <c r="J36" i="3"/>
  <c r="I36" i="3"/>
  <c r="H36" i="3"/>
  <c r="G36" i="3"/>
  <c r="F36" i="3"/>
  <c r="E31" i="3"/>
  <c r="D31" i="3"/>
  <c r="E36" i="3"/>
  <c r="D36" i="3"/>
  <c r="I27" i="3"/>
  <c r="H27" i="3"/>
  <c r="G27" i="3"/>
  <c r="F27" i="3"/>
  <c r="D22" i="3"/>
  <c r="E22" i="3"/>
  <c r="E27" i="3"/>
  <c r="D27" i="3"/>
  <c r="E43" i="2"/>
  <c r="D43" i="2"/>
  <c r="M39" i="2"/>
  <c r="L39" i="2"/>
  <c r="J39" i="2"/>
  <c r="K39" i="2"/>
  <c r="G39" i="2"/>
  <c r="F39" i="2"/>
  <c r="I39" i="2"/>
  <c r="H39" i="2"/>
  <c r="D39" i="2"/>
  <c r="E39" i="2"/>
  <c r="E34" i="2"/>
  <c r="D34" i="2"/>
  <c r="F30" i="2"/>
  <c r="G30" i="2"/>
  <c r="D25" i="2"/>
  <c r="E25" i="2"/>
  <c r="D30" i="2"/>
  <c r="E30" i="2"/>
  <c r="BT16" i="4" l="1"/>
  <c r="BU16" i="4"/>
  <c r="BV16" i="4"/>
  <c r="D16" i="4" l="1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M16" i="4"/>
  <c r="DN16" i="4"/>
  <c r="DO16" i="4"/>
  <c r="DP16" i="4"/>
  <c r="DQ16" i="4"/>
  <c r="DR16" i="4"/>
  <c r="DS16" i="4"/>
  <c r="DT16" i="4"/>
  <c r="DU16" i="4"/>
  <c r="DV16" i="4"/>
  <c r="DW16" i="4"/>
  <c r="DX16" i="4"/>
  <c r="DY16" i="4"/>
  <c r="DZ16" i="4"/>
  <c r="EA16" i="4"/>
  <c r="EB16" i="4"/>
  <c r="EC16" i="4"/>
  <c r="ED16" i="4"/>
  <c r="EE16" i="4"/>
  <c r="EF16" i="4"/>
  <c r="EG16" i="4"/>
  <c r="EH16" i="4"/>
  <c r="EI16" i="4"/>
  <c r="EJ16" i="4"/>
  <c r="EK16" i="4"/>
  <c r="EL16" i="4"/>
  <c r="EM16" i="4"/>
  <c r="EN16" i="4"/>
  <c r="EO16" i="4"/>
  <c r="EP16" i="4"/>
  <c r="EQ16" i="4"/>
  <c r="ER16" i="4"/>
  <c r="ES16" i="4"/>
  <c r="ET16" i="4"/>
  <c r="EU16" i="4"/>
  <c r="EV16" i="4"/>
  <c r="EW16" i="4"/>
  <c r="EX16" i="4"/>
  <c r="EY16" i="4"/>
  <c r="EZ16" i="4"/>
  <c r="FA16" i="4"/>
  <c r="FB16" i="4"/>
  <c r="FC16" i="4"/>
  <c r="FD16" i="4"/>
  <c r="FE16" i="4"/>
  <c r="FF16" i="4"/>
  <c r="FG16" i="4"/>
  <c r="FH16" i="4"/>
  <c r="FI16" i="4"/>
  <c r="FJ16" i="4"/>
  <c r="FK16" i="4"/>
  <c r="FL16" i="4"/>
  <c r="FM16" i="4"/>
  <c r="FN16" i="4"/>
  <c r="FO16" i="4"/>
  <c r="FP16" i="4"/>
  <c r="FQ16" i="4"/>
  <c r="FR16" i="4"/>
  <c r="FS16" i="4"/>
  <c r="FT16" i="4"/>
  <c r="FU16" i="4"/>
  <c r="FV16" i="4"/>
  <c r="FW16" i="4"/>
  <c r="FX16" i="4"/>
  <c r="FY16" i="4"/>
  <c r="FZ16" i="4"/>
  <c r="GA16" i="4"/>
  <c r="GB16" i="4"/>
  <c r="GC16" i="4"/>
  <c r="GD16" i="4"/>
  <c r="GE16" i="4"/>
  <c r="GF16" i="4"/>
  <c r="GG16" i="4"/>
  <c r="GH16" i="4"/>
  <c r="GI16" i="4"/>
  <c r="GJ16" i="4"/>
  <c r="GK16" i="4"/>
  <c r="GL16" i="4"/>
  <c r="GM16" i="4"/>
  <c r="GN16" i="4"/>
  <c r="GO16" i="4"/>
  <c r="GP16" i="4"/>
  <c r="GQ16" i="4"/>
  <c r="GR16" i="4"/>
  <c r="C16" i="4"/>
  <c r="E38" i="4" l="1"/>
  <c r="E40" i="4"/>
  <c r="E39" i="4"/>
  <c r="M34" i="4"/>
  <c r="M35" i="4"/>
  <c r="M36" i="4"/>
  <c r="K34" i="4"/>
  <c r="K35" i="4"/>
  <c r="K36" i="4"/>
  <c r="I34" i="4"/>
  <c r="I35" i="4"/>
  <c r="I36" i="4"/>
  <c r="G34" i="4"/>
  <c r="G35" i="4"/>
  <c r="G36" i="4"/>
  <c r="E34" i="4"/>
  <c r="E35" i="4"/>
  <c r="E36" i="4"/>
  <c r="E29" i="4"/>
  <c r="E30" i="4"/>
  <c r="E31" i="4"/>
  <c r="I25" i="4"/>
  <c r="I26" i="4"/>
  <c r="I27" i="4"/>
  <c r="G25" i="4"/>
  <c r="G26" i="4"/>
  <c r="G27" i="4"/>
  <c r="E25" i="4"/>
  <c r="E26" i="4"/>
  <c r="E27" i="4"/>
  <c r="E20" i="4"/>
  <c r="E21" i="4"/>
  <c r="E22" i="4"/>
  <c r="D41" i="4" l="1"/>
  <c r="E41" i="4"/>
  <c r="L37" i="4"/>
  <c r="M37" i="4"/>
  <c r="J37" i="4"/>
  <c r="K37" i="4"/>
  <c r="H37" i="4"/>
  <c r="I37" i="4"/>
  <c r="F37" i="4"/>
  <c r="G37" i="4"/>
  <c r="D37" i="4"/>
  <c r="E37" i="4"/>
  <c r="D32" i="4"/>
  <c r="E32" i="4"/>
  <c r="H28" i="4"/>
  <c r="I28" i="4"/>
  <c r="F28" i="4"/>
  <c r="G28" i="4"/>
  <c r="D23" i="4"/>
  <c r="E23" i="4"/>
  <c r="D28" i="4"/>
  <c r="E28" i="4"/>
</calcChain>
</file>

<file path=xl/sharedStrings.xml><?xml version="1.0" encoding="utf-8"?>
<sst xmlns="http://schemas.openxmlformats.org/spreadsheetml/2006/main" count="1024" uniqueCount="823">
  <si>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</si>
  <si>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</si>
  <si>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</si>
  <si>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</si>
  <si>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</si>
  <si>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</si>
  <si>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</si>
  <si>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</si>
  <si>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</si>
  <si>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</si>
  <si>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</si>
  <si>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</si>
  <si>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</si>
  <si>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</si>
  <si>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</si>
  <si>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</si>
  <si>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</si>
  <si>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</si>
  <si>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</si>
  <si>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</si>
  <si>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</si>
  <si>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</si>
  <si>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</si>
  <si>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</si>
  <si>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</si>
  <si>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</si>
  <si>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</si>
  <si>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</si>
  <si>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</si>
  <si>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</si>
  <si>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</si>
  <si>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</si>
  <si>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</si>
  <si>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</si>
  <si>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</si>
  <si>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</si>
  <si>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</si>
  <si>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</si>
  <si>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</si>
  <si>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</si>
  <si>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</si>
  <si>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</si>
  <si>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</si>
  <si>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</si>
  <si>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</si>
  <si>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</si>
  <si>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</si>
  <si>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</si>
  <si>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</si>
  <si>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</si>
  <si>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</si>
  <si>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</si>
  <si>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</si>
  <si>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</si>
  <si>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</si>
  <si>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</si>
  <si>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</si>
  <si>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</si>
  <si>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</si>
  <si>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</si>
  <si>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</si>
  <si>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</si>
  <si>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</si>
  <si>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</si>
  <si>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</si>
  <si>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</si>
  <si>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</si>
  <si>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</si>
  <si>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</si>
  <si>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</si>
  <si>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</si>
  <si>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</si>
  <si>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</si>
  <si>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</si>
  <si>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</si>
  <si>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</si>
  <si>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</si>
  <si>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</si>
  <si>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</si>
  <si>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</si>
  <si>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</si>
  <si>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</si>
  <si>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</si>
  <si>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</si>
  <si>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</si>
  <si>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</si>
  <si>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</si>
  <si>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</si>
  <si>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</si>
  <si>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</si>
  <si>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</si>
  <si>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</si>
  <si>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</si>
  <si>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</si>
  <si>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</si>
  <si>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</si>
  <si>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</si>
  <si>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</si>
  <si>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</si>
  <si>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</si>
  <si>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</si>
  <si>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</si>
  <si>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</si>
  <si>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</si>
  <si>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</si>
  <si>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</si>
  <si>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</si>
  <si>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</si>
  <si>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</si>
  <si>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</si>
  <si>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</si>
  <si>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</si>
  <si>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</si>
  <si>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</si>
  <si>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</si>
  <si>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</si>
  <si>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</si>
  <si>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</si>
  <si>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</si>
  <si>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</si>
  <si>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</si>
  <si>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</si>
  <si>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</si>
  <si>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</si>
  <si>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</si>
  <si>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</si>
  <si>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</si>
  <si>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</si>
  <si>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</si>
  <si>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</si>
  <si>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</si>
  <si>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</si>
  <si>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</si>
  <si>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</si>
  <si>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</si>
  <si>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</si>
  <si>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</si>
  <si>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</si>
  <si>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</si>
  <si>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</si>
  <si>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</si>
  <si>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</si>
  <si>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</si>
  <si>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</si>
  <si>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</si>
  <si>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</si>
  <si>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</si>
  <si>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</si>
  <si>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</si>
  <si>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</si>
  <si>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</si>
  <si>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</si>
  <si>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</si>
  <si>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</si>
  <si>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</si>
  <si>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</si>
  <si>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</si>
  <si>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</si>
  <si>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</si>
  <si>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</si>
  <si>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</si>
  <si>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</si>
  <si>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</si>
  <si>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</si>
  <si>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</si>
  <si>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</si>
  <si>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</si>
  <si>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</si>
  <si>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</si>
  <si>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</si>
  <si>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</si>
  <si>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</si>
  <si>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</si>
  <si>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</si>
  <si>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</si>
  <si>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</si>
  <si>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</si>
  <si>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</si>
  <si>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</si>
  <si>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</si>
  <si>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</si>
  <si>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</si>
  <si>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</si>
  <si>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</si>
  <si>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</si>
  <si>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</si>
  <si>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</si>
  <si>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</si>
  <si>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</si>
  <si>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</si>
  <si>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</si>
  <si>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</si>
  <si>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</si>
  <si>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</si>
  <si>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</si>
  <si>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</si>
  <si>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</si>
  <si>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</si>
  <si>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</si>
  <si>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</si>
  <si>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</si>
  <si>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</si>
  <si>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</si>
  <si>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</si>
  <si>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</si>
  <si>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</si>
  <si>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</si>
  <si>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</si>
  <si>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</si>
  <si>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</si>
  <si>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</si>
  <si>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</si>
  <si>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</si>
  <si>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</si>
  <si>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</si>
  <si>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</si>
  <si>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</si>
  <si>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</si>
  <si>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</si>
  <si>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</si>
  <si>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</si>
  <si>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</si>
  <si>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</si>
  <si>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</si>
  <si>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</si>
  <si>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</si>
  <si>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</si>
  <si>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</si>
  <si>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</si>
  <si>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</si>
  <si>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</si>
  <si>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</si>
  <si>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</si>
  <si>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</si>
  <si>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</si>
  <si>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</si>
  <si>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</si>
  <si>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</si>
  <si>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</si>
  <si>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</si>
  <si>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</si>
  <si>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</si>
  <si>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</si>
  <si>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</si>
  <si>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</si>
  <si>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</si>
  <si>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</si>
  <si>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</si>
  <si>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</si>
  <si>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</si>
  <si>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</si>
  <si>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</si>
  <si>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</si>
  <si>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</si>
  <si>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</si>
  <si>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</si>
  <si>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</si>
  <si>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</si>
  <si>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</si>
  <si>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</si>
  <si>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</si>
  <si>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</si>
  <si>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</si>
  <si>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</si>
  <si>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</si>
  <si>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</si>
  <si>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</si>
  <si>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</si>
  <si>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</si>
  <si>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</si>
  <si>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</si>
  <si>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</si>
  <si>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</si>
  <si>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</si>
  <si>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</si>
  <si>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</si>
  <si>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</si>
  <si>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</si>
  <si>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</si>
  <si>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</si>
  <si>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</si>
  <si>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</si>
  <si>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</si>
  <si>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</si>
  <si>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</si>
  <si>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</si>
  <si>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</si>
  <si>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</si>
  <si>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</si>
  <si>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</si>
  <si>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</si>
  <si>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</si>
  <si>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</si>
  <si>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</si>
  <si>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</si>
  <si>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</si>
  <si>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</si>
  <si>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</si>
  <si>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</si>
  <si>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</si>
  <si>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</si>
  <si>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</si>
  <si>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</si>
  <si>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</si>
  <si>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</si>
  <si>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</si>
  <si>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</si>
  <si>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</si>
  <si>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</si>
  <si>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</si>
  <si>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</si>
  <si>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</si>
  <si>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</si>
  <si>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</si>
  <si>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</si>
  <si>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</si>
  <si>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</si>
  <si>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</si>
  <si>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</si>
  <si>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</si>
  <si>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</si>
  <si>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</si>
  <si>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</si>
  <si>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</si>
  <si>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</si>
  <si>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</si>
  <si>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</si>
  <si>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</si>
  <si>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</si>
  <si>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</si>
  <si>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</si>
  <si>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</si>
  <si>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</si>
  <si>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</si>
  <si>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</si>
  <si>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</si>
  <si>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</si>
  <si>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</si>
  <si>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</si>
  <si>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</si>
  <si>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</si>
  <si>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</si>
  <si>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</si>
  <si>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</si>
  <si>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</si>
  <si>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</si>
  <si>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</si>
  <si>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</si>
  <si>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</si>
  <si>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</si>
  <si>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</si>
  <si>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</si>
  <si>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</si>
  <si>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</si>
  <si>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</si>
  <si>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</si>
  <si>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</si>
  <si>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</si>
  <si>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</si>
  <si>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</si>
  <si>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</si>
  <si>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</si>
  <si>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</si>
  <si>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</si>
  <si>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</si>
  <si>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</si>
  <si>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</si>
  <si>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</si>
  <si>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</si>
  <si>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</si>
  <si>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</si>
  <si>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</si>
  <si>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</si>
  <si>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</si>
  <si>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</si>
  <si>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</si>
  <si>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</si>
  <si>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</si>
  <si>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</si>
  <si>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</si>
  <si>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</si>
  <si>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</si>
  <si>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</si>
  <si>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</si>
  <si>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</si>
  <si>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</si>
  <si>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</si>
  <si>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</si>
  <si>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</si>
  <si>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</si>
  <si>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</si>
  <si>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</si>
  <si>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</si>
  <si>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</si>
  <si>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</si>
  <si>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</si>
  <si>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</si>
  <si>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</si>
  <si>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</si>
  <si>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</si>
  <si>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</si>
  <si>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</si>
  <si>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</si>
  <si>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</si>
  <si>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</si>
  <si>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</si>
  <si>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</si>
  <si>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</si>
  <si>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</si>
  <si>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</si>
  <si>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</si>
  <si>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</si>
  <si>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</si>
  <si>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</si>
  <si>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</si>
  <si>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</si>
  <si>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</si>
  <si>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</si>
  <si>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</si>
  <si>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</si>
  <si>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</si>
  <si>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</si>
  <si>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</si>
  <si>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</si>
  <si>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</si>
  <si>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</si>
  <si>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</si>
  <si>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</si>
  <si>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</si>
  <si>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</si>
  <si>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</si>
  <si>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</si>
  <si>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</si>
  <si>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</si>
  <si>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</si>
  <si>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</si>
  <si>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</si>
  <si>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</si>
  <si>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</si>
  <si>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</si>
  <si>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</si>
  <si>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</si>
  <si>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</si>
  <si>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</si>
  <si>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</si>
  <si>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</si>
  <si>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</si>
  <si>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</si>
  <si>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</si>
  <si>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</si>
  <si>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</si>
  <si>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</si>
  <si>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</si>
  <si>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</si>
  <si>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</si>
  <si>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</si>
  <si>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</si>
  <si>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</si>
  <si>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</si>
  <si>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</si>
  <si>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</si>
  <si>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</si>
  <si>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</si>
  <si>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</si>
  <si>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</si>
  <si>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</si>
  <si>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</si>
  <si>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</si>
  <si>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</si>
  <si>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</si>
  <si>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</si>
  <si>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</si>
  <si>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</si>
  <si>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</si>
  <si>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</si>
  <si>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</si>
  <si>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</si>
  <si>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</si>
  <si>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</si>
  <si>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</si>
  <si>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</si>
  <si>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</si>
  <si>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</si>
  <si>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</si>
  <si>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</si>
  <si>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</si>
  <si>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</si>
  <si>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</si>
  <si>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</si>
  <si>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</si>
  <si>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</si>
  <si>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</si>
  <si>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</si>
  <si>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</si>
  <si>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</si>
  <si>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</si>
  <si>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</si>
  <si>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</si>
  <si>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</si>
  <si>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</si>
  <si>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</si>
  <si>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</si>
  <si>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</si>
  <si>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</si>
  <si>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</si>
  <si>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</si>
  <si>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</si>
  <si>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</si>
  <si>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</si>
  <si>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</si>
  <si>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</si>
  <si>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</si>
  <si>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</si>
  <si>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</si>
  <si>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</si>
  <si>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</si>
  <si>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</si>
  <si>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</si>
  <si>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</si>
  <si>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</si>
  <si>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</si>
  <si>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</si>
  <si>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</si>
  <si>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</si>
  <si>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</si>
  <si>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</si>
  <si>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</si>
  <si>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</si>
  <si>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</si>
  <si>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</si>
  <si>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</si>
  <si>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</si>
  <si>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</si>
  <si>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</si>
  <si>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</si>
  <si>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</si>
  <si>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</si>
  <si>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</si>
  <si>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</si>
  <si>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</si>
  <si>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</si>
  <si>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</si>
  <si>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</si>
  <si>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</si>
  <si>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</si>
  <si>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</si>
  <si>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</si>
  <si>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</si>
  <si>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</si>
  <si>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</si>
  <si>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</si>
  <si>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</si>
  <si>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</si>
  <si>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</si>
  <si>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</si>
  <si>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</si>
  <si>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</si>
  <si>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</si>
  <si>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</si>
  <si>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</si>
  <si>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</si>
  <si>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</si>
  <si>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</si>
  <si>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</si>
  <si>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</si>
  <si>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</si>
  <si>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</si>
  <si>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</si>
  <si>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</si>
  <si>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</si>
  <si>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</si>
  <si>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</si>
  <si>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</si>
  <si>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</si>
  <si>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</si>
  <si>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</si>
  <si>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</si>
  <si>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</si>
  <si>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</si>
  <si>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</si>
  <si>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</si>
  <si>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</si>
  <si>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</si>
  <si>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</si>
  <si>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</si>
  <si>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</si>
  <si>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</si>
  <si>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</si>
  <si>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</si>
  <si>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</si>
  <si>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</si>
  <si>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</si>
  <si>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</si>
  <si>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</si>
  <si>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</si>
  <si>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</si>
  <si>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</si>
  <si>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</si>
  <si>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</si>
  <si>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</si>
  <si>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</si>
  <si>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</si>
  <si>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</si>
  <si>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</si>
  <si>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</si>
  <si>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</si>
  <si>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</si>
  <si>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</si>
  <si>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</si>
  <si>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</si>
  <si>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</si>
  <si>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</si>
  <si>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</si>
  <si>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</si>
  <si>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</si>
  <si>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</si>
  <si>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</si>
  <si>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</si>
  <si>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</si>
  <si>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</si>
  <si>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</si>
  <si>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</si>
  <si>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</si>
  <si>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</si>
  <si>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</si>
  <si>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</si>
  <si>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</si>
  <si>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</si>
  <si>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</si>
  <si>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</si>
  <si>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</si>
  <si>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</si>
  <si>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</si>
  <si>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</si>
  <si>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</si>
  <si>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</si>
  <si>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</si>
  <si>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</si>
  <si>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</si>
  <si>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</si>
  <si>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</si>
  <si>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</si>
  <si>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</si>
  <si>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</si>
  <si>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</si>
  <si>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</si>
  <si>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</si>
  <si>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</si>
  <si>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</si>
  <si>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</si>
  <si>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</si>
  <si>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</si>
  <si>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</si>
  <si>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</si>
  <si>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</si>
  <si>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</si>
  <si>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</si>
  <si>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</si>
  <si>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</si>
  <si>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</si>
  <si>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</si>
  <si>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</si>
  <si>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</si>
  <si>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</si>
  <si>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</si>
  <si>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</si>
  <si>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</si>
  <si>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</si>
  <si>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</si>
  <si>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</si>
  <si>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</si>
  <si>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</si>
  <si>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</si>
  <si>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</si>
  <si>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</si>
  <si>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</si>
  <si>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</si>
  <si>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</si>
  <si>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</si>
  <si>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</si>
  <si>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</si>
  <si>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</si>
  <si>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</si>
  <si>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</si>
  <si>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</si>
  <si>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</si>
  <si>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</si>
  <si>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</si>
  <si>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</si>
  <si>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</si>
  <si>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</si>
  <si>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</si>
  <si>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</si>
  <si>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</si>
  <si>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</si>
  <si>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</si>
  <si>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</si>
  <si>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</si>
  <si>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</si>
  <si>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</si>
  <si>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</si>
  <si>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</si>
  <si>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</si>
  <si>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</si>
  <si>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</si>
  <si>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</si>
  <si>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</si>
  <si>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</si>
  <si>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</si>
  <si>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</si>
  <si>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</si>
  <si>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</si>
  <si>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</si>
  <si>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</si>
  <si>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</si>
  <si>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</si>
  <si>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</si>
  <si>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</si>
  <si>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</si>
  <si>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</si>
  <si>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</si>
  <si>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</si>
  <si>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</si>
  <si>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</si>
  <si>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</si>
  <si>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</si>
  <si>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</si>
  <si>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</si>
  <si>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</si>
  <si>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</si>
  <si>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</si>
  <si>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</si>
  <si>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</si>
  <si>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</si>
  <si>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</si>
  <si>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</si>
  <si>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</si>
  <si>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</si>
  <si>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</si>
  <si>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</si>
  <si>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</si>
  <si>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</si>
  <si>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</si>
  <si>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</si>
  <si>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</si>
  <si>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</si>
  <si>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</si>
  <si>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</si>
  <si>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</si>
  <si>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</si>
  <si>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</si>
  <si>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</si>
  <si>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</si>
  <si>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</si>
  <si>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</si>
  <si>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</si>
  <si>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</si>
  <si>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</si>
  <si>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</si>
  <si>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</si>
  <si>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</si>
  <si>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</si>
  <si>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</si>
  <si>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</si>
  <si>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</si>
  <si>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</si>
  <si>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</si>
  <si>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</si>
  <si>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</si>
  <si>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</si>
  <si>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</si>
  <si>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</si>
  <si>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</si>
  <si>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</si>
  <si>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</si>
  <si>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</si>
  <si>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</si>
  <si>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</si>
  <si>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</si>
  <si>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</si>
  <si>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</si>
  <si>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</si>
  <si>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</si>
  <si>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</si>
  <si>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</si>
  <si>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</si>
  <si>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</si>
  <si>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</si>
  <si>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</si>
  <si>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</si>
  <si>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</si>
  <si>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</si>
  <si>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</si>
  <si>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</si>
  <si>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</si>
  <si>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</si>
  <si>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</si>
  <si>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</si>
  <si>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</si>
  <si>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</si>
  <si>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</si>
  <si>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</si>
  <si>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</si>
  <si>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</si>
  <si>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</si>
  <si>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</si>
  <si>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</si>
  <si>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</si>
  <si>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</si>
  <si>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</si>
  <si>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</si>
  <si>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</si>
  <si>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</si>
  <si>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</si>
  <si>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</si>
  <si>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</si>
  <si>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</si>
  <si>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Аманбай Аянат</t>
  </si>
  <si>
    <t>Марат Шұғыла</t>
  </si>
  <si>
    <t>Қазыбек Нариман</t>
  </si>
  <si>
    <t xml:space="preserve">                                  Оқу жылы: 2023-2024                              Топ:  Балғыншақ               Өткізу кезеңі: аралық          Өткізу мерзімі:</t>
  </si>
  <si>
    <t xml:space="preserve">                                  Оқу жылы: 2023-2024                      Топ: Балғыншақ                Өткізу кезеңі: аралық      Өткізу мерзімі:______________</t>
  </si>
  <si>
    <t xml:space="preserve">                                  Оқу жылы: 2023-2024                            Топ: Балғыншақ              Өткізу кезеңі:  аралық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</si>
</sst>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5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86;&#1085;&#1080;&#1090;&#1086;&#1088;&#1080;&#108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рте жас тобы"/>
      <sheetName val="кіші топ "/>
      <sheetName val="ортаңғы топ"/>
      <sheetName val="ересек топ"/>
      <sheetName val="мектепалды тобы"/>
      <sheetName val="мектепалды сыныбы"/>
    </sheetNames>
    <sheetDataSet>
      <sheetData sheetId="0"/>
      <sheetData sheetId="1">
        <row r="15">
          <cell r="B15" t="str">
            <v>Нұргелдіұлы Амир</v>
          </cell>
          <cell r="C15">
            <v>1</v>
          </cell>
          <cell r="F15">
            <v>1</v>
          </cell>
          <cell r="J15">
            <v>1</v>
          </cell>
          <cell r="M15">
            <v>1</v>
          </cell>
          <cell r="O15">
            <v>1</v>
          </cell>
          <cell r="S15">
            <v>1</v>
          </cell>
          <cell r="V15">
            <v>1</v>
          </cell>
          <cell r="Z15">
            <v>1</v>
          </cell>
          <cell r="AB15">
            <v>1</v>
          </cell>
          <cell r="AE15">
            <v>1</v>
          </cell>
          <cell r="AG15">
            <v>1</v>
          </cell>
          <cell r="AK15">
            <v>1</v>
          </cell>
          <cell r="AN15">
            <v>1</v>
          </cell>
          <cell r="AP15">
            <v>1</v>
          </cell>
          <cell r="AS15">
            <v>1</v>
          </cell>
          <cell r="AV15">
            <v>1</v>
          </cell>
          <cell r="AY15">
            <v>1</v>
          </cell>
          <cell r="BB15">
            <v>1</v>
          </cell>
          <cell r="BE15">
            <v>1</v>
          </cell>
          <cell r="BH15">
            <v>1</v>
          </cell>
          <cell r="BK15">
            <v>1</v>
          </cell>
          <cell r="BN15">
            <v>1</v>
          </cell>
          <cell r="BQ15">
            <v>1</v>
          </cell>
          <cell r="BT15">
            <v>1</v>
          </cell>
          <cell r="BW15">
            <v>1</v>
          </cell>
          <cell r="BZ15">
            <v>1</v>
          </cell>
          <cell r="CC15">
            <v>1</v>
          </cell>
          <cell r="CG15">
            <v>1</v>
          </cell>
          <cell r="CJ15">
            <v>1</v>
          </cell>
          <cell r="CL15">
            <v>1</v>
          </cell>
          <cell r="CP15">
            <v>1</v>
          </cell>
          <cell r="CR15">
            <v>1</v>
          </cell>
          <cell r="CU15">
            <v>1</v>
          </cell>
          <cell r="CX15">
            <v>1</v>
          </cell>
          <cell r="DA15">
            <v>1</v>
          </cell>
          <cell r="DD15">
            <v>1</v>
          </cell>
          <cell r="DG15">
            <v>1</v>
          </cell>
          <cell r="DJ15">
            <v>1</v>
          </cell>
          <cell r="DM15">
            <v>1</v>
          </cell>
          <cell r="DP15">
            <v>1</v>
          </cell>
        </row>
        <row r="16">
          <cell r="B16" t="str">
            <v>Нұрлан Назым</v>
          </cell>
          <cell r="D16">
            <v>1</v>
          </cell>
          <cell r="G16">
            <v>1</v>
          </cell>
          <cell r="J16">
            <v>1</v>
          </cell>
          <cell r="M16">
            <v>1</v>
          </cell>
          <cell r="O16">
            <v>1</v>
          </cell>
          <cell r="S16">
            <v>1</v>
          </cell>
          <cell r="V16">
            <v>1</v>
          </cell>
          <cell r="Y16">
            <v>1</v>
          </cell>
          <cell r="AB16">
            <v>1</v>
          </cell>
          <cell r="AE16">
            <v>1</v>
          </cell>
          <cell r="AH16">
            <v>1</v>
          </cell>
          <cell r="AJ16">
            <v>1</v>
          </cell>
          <cell r="AM16">
            <v>1</v>
          </cell>
          <cell r="AP16">
            <v>1</v>
          </cell>
          <cell r="AT16">
            <v>1</v>
          </cell>
          <cell r="AV16">
            <v>1</v>
          </cell>
          <cell r="AY16">
            <v>1</v>
          </cell>
          <cell r="BC16">
            <v>1</v>
          </cell>
          <cell r="BE16">
            <v>1</v>
          </cell>
          <cell r="BI16">
            <v>1</v>
          </cell>
          <cell r="BK16">
            <v>1</v>
          </cell>
          <cell r="BO16">
            <v>1</v>
          </cell>
          <cell r="BR16">
            <v>1</v>
          </cell>
          <cell r="BU16">
            <v>1</v>
          </cell>
          <cell r="BW16">
            <v>1</v>
          </cell>
          <cell r="CA16">
            <v>1</v>
          </cell>
          <cell r="CD16">
            <v>1</v>
          </cell>
          <cell r="CF16">
            <v>1</v>
          </cell>
          <cell r="CI16">
            <v>1</v>
          </cell>
          <cell r="CM16">
            <v>1</v>
          </cell>
          <cell r="CO16">
            <v>1</v>
          </cell>
          <cell r="CS16">
            <v>1</v>
          </cell>
          <cell r="CV16">
            <v>1</v>
          </cell>
          <cell r="CX16">
            <v>1</v>
          </cell>
          <cell r="DA16">
            <v>1</v>
          </cell>
          <cell r="DE16">
            <v>1</v>
          </cell>
          <cell r="DG16">
            <v>1</v>
          </cell>
          <cell r="DJ16">
            <v>1</v>
          </cell>
          <cell r="DN16">
            <v>1</v>
          </cell>
          <cell r="DP16">
            <v>1</v>
          </cell>
        </row>
        <row r="17">
          <cell r="B17" t="str">
            <v>Қуантаев Ибрахим</v>
          </cell>
          <cell r="D17">
            <v>1</v>
          </cell>
          <cell r="G17">
            <v>1</v>
          </cell>
          <cell r="K17">
            <v>1</v>
          </cell>
          <cell r="N17">
            <v>1</v>
          </cell>
          <cell r="P17">
            <v>1</v>
          </cell>
          <cell r="T17">
            <v>1</v>
          </cell>
          <cell r="W17">
            <v>1</v>
          </cell>
          <cell r="Z17">
            <v>1</v>
          </cell>
          <cell r="AC17">
            <v>1</v>
          </cell>
          <cell r="AF17">
            <v>1</v>
          </cell>
          <cell r="AI17">
            <v>1</v>
          </cell>
          <cell r="AL17">
            <v>1</v>
          </cell>
          <cell r="AO17">
            <v>1</v>
          </cell>
          <cell r="AQ17">
            <v>1</v>
          </cell>
          <cell r="AU17">
            <v>1</v>
          </cell>
          <cell r="AW17">
            <v>1</v>
          </cell>
          <cell r="AZ17">
            <v>1</v>
          </cell>
          <cell r="BD17">
            <v>1</v>
          </cell>
          <cell r="BF17">
            <v>1</v>
          </cell>
          <cell r="BJ17">
            <v>1</v>
          </cell>
          <cell r="BL17">
            <v>1</v>
          </cell>
          <cell r="BP17">
            <v>1</v>
          </cell>
          <cell r="BS17">
            <v>1</v>
          </cell>
          <cell r="BV17">
            <v>1</v>
          </cell>
          <cell r="BX17">
            <v>1</v>
          </cell>
          <cell r="CB17">
            <v>1</v>
          </cell>
          <cell r="CE17">
            <v>1</v>
          </cell>
          <cell r="CH17">
            <v>1</v>
          </cell>
          <cell r="CJ17">
            <v>1</v>
          </cell>
          <cell r="CN17">
            <v>1</v>
          </cell>
          <cell r="CP17">
            <v>1</v>
          </cell>
          <cell r="CT17">
            <v>1</v>
          </cell>
          <cell r="CW17">
            <v>1</v>
          </cell>
          <cell r="CY17">
            <v>1</v>
          </cell>
          <cell r="DB17">
            <v>1</v>
          </cell>
          <cell r="DF17">
            <v>1</v>
          </cell>
          <cell r="DH17">
            <v>1</v>
          </cell>
          <cell r="DK17">
            <v>1</v>
          </cell>
          <cell r="DO17">
            <v>1</v>
          </cell>
          <cell r="DQ17">
            <v>1</v>
          </cell>
        </row>
      </sheetData>
      <sheetData sheetId="2">
        <row r="14">
          <cell r="C14">
            <v>1</v>
          </cell>
          <cell r="F14">
            <v>1</v>
          </cell>
          <cell r="J14">
            <v>1</v>
          </cell>
          <cell r="L14">
            <v>1</v>
          </cell>
          <cell r="O14">
            <v>1</v>
          </cell>
          <cell r="R14">
            <v>1</v>
          </cell>
          <cell r="U14">
            <v>1</v>
          </cell>
          <cell r="X14">
            <v>1</v>
          </cell>
          <cell r="AA14">
            <v>1</v>
          </cell>
          <cell r="AD14">
            <v>1</v>
          </cell>
          <cell r="AG14">
            <v>1</v>
          </cell>
          <cell r="AJ14">
            <v>1</v>
          </cell>
          <cell r="AM14">
            <v>1</v>
          </cell>
          <cell r="AP14">
            <v>1</v>
          </cell>
          <cell r="AS14">
            <v>1</v>
          </cell>
          <cell r="AV14">
            <v>1</v>
          </cell>
          <cell r="AY14">
            <v>1</v>
          </cell>
          <cell r="BB14">
            <v>1</v>
          </cell>
          <cell r="BE14">
            <v>1</v>
          </cell>
          <cell r="BI14">
            <v>1</v>
          </cell>
          <cell r="BK14">
            <v>1</v>
          </cell>
          <cell r="BN14">
            <v>1</v>
          </cell>
          <cell r="BQ14">
            <v>1</v>
          </cell>
          <cell r="BT14">
            <v>1</v>
          </cell>
          <cell r="BW14">
            <v>1</v>
          </cell>
          <cell r="BZ14">
            <v>1</v>
          </cell>
          <cell r="CC14">
            <v>1</v>
          </cell>
          <cell r="CF14">
            <v>1</v>
          </cell>
          <cell r="CI14">
            <v>1</v>
          </cell>
          <cell r="CL14">
            <v>1</v>
          </cell>
          <cell r="CP14">
            <v>1</v>
          </cell>
          <cell r="CS14">
            <v>1</v>
          </cell>
          <cell r="CV14">
            <v>1</v>
          </cell>
          <cell r="CY14">
            <v>1</v>
          </cell>
          <cell r="DB14">
            <v>1</v>
          </cell>
          <cell r="DD14">
            <v>1</v>
          </cell>
          <cell r="DG14">
            <v>1</v>
          </cell>
          <cell r="DJ14">
            <v>1</v>
          </cell>
          <cell r="DM14">
            <v>1</v>
          </cell>
          <cell r="DP14">
            <v>1</v>
          </cell>
          <cell r="DS14">
            <v>1</v>
          </cell>
          <cell r="DV14">
            <v>1</v>
          </cell>
          <cell r="DY14">
            <v>1</v>
          </cell>
          <cell r="EB14">
            <v>1</v>
          </cell>
          <cell r="EE14">
            <v>1</v>
          </cell>
          <cell r="EH14">
            <v>1</v>
          </cell>
          <cell r="EK14">
            <v>1</v>
          </cell>
          <cell r="EN14">
            <v>1</v>
          </cell>
          <cell r="EQ14">
            <v>1</v>
          </cell>
          <cell r="ET14">
            <v>1</v>
          </cell>
          <cell r="EW14">
            <v>1</v>
          </cell>
          <cell r="EZ14">
            <v>1</v>
          </cell>
          <cell r="FC14">
            <v>1</v>
          </cell>
          <cell r="FF14">
            <v>1</v>
          </cell>
          <cell r="FI14">
            <v>1</v>
          </cell>
        </row>
      </sheetData>
      <sheetData sheetId="3">
        <row r="14">
          <cell r="C14">
            <v>1</v>
          </cell>
          <cell r="F14">
            <v>1</v>
          </cell>
          <cell r="I14">
            <v>1</v>
          </cell>
          <cell r="L14">
            <v>1</v>
          </cell>
          <cell r="O14">
            <v>1</v>
          </cell>
          <cell r="R14">
            <v>1</v>
          </cell>
          <cell r="U14">
            <v>1</v>
          </cell>
          <cell r="X14">
            <v>1</v>
          </cell>
          <cell r="AA14">
            <v>1</v>
          </cell>
          <cell r="AD14">
            <v>1</v>
          </cell>
          <cell r="AG14">
            <v>1</v>
          </cell>
          <cell r="AJ14">
            <v>1</v>
          </cell>
          <cell r="AM14">
            <v>1</v>
          </cell>
          <cell r="AP14">
            <v>1</v>
          </cell>
          <cell r="AS14">
            <v>1</v>
          </cell>
          <cell r="AV14">
            <v>1</v>
          </cell>
          <cell r="AY14">
            <v>1</v>
          </cell>
          <cell r="BB14">
            <v>1</v>
          </cell>
          <cell r="BE14">
            <v>1</v>
          </cell>
          <cell r="BH14">
            <v>1</v>
          </cell>
          <cell r="BK14">
            <v>1</v>
          </cell>
          <cell r="BN14">
            <v>1</v>
          </cell>
          <cell r="BQ14">
            <v>1</v>
          </cell>
          <cell r="BT14">
            <v>1</v>
          </cell>
          <cell r="BW14">
            <v>1</v>
          </cell>
          <cell r="BZ14">
            <v>1</v>
          </cell>
          <cell r="CC14">
            <v>1</v>
          </cell>
          <cell r="CF14">
            <v>1</v>
          </cell>
          <cell r="CI14">
            <v>1</v>
          </cell>
          <cell r="CL14">
            <v>1</v>
          </cell>
          <cell r="CO14">
            <v>1</v>
          </cell>
          <cell r="CR14">
            <v>1</v>
          </cell>
          <cell r="CU14">
            <v>1</v>
          </cell>
          <cell r="CX14">
            <v>1</v>
          </cell>
          <cell r="DA14">
            <v>1</v>
          </cell>
          <cell r="DD14">
            <v>1</v>
          </cell>
          <cell r="DG14">
            <v>1</v>
          </cell>
          <cell r="DK14">
            <v>1</v>
          </cell>
          <cell r="DM14">
            <v>1</v>
          </cell>
          <cell r="DP14">
            <v>1</v>
          </cell>
          <cell r="DS14">
            <v>1</v>
          </cell>
          <cell r="DV14">
            <v>1</v>
          </cell>
          <cell r="DY14">
            <v>1</v>
          </cell>
          <cell r="EB14">
            <v>1</v>
          </cell>
          <cell r="EE14">
            <v>1</v>
          </cell>
          <cell r="EH14">
            <v>1</v>
          </cell>
          <cell r="EK14">
            <v>1</v>
          </cell>
          <cell r="EN14">
            <v>1</v>
          </cell>
          <cell r="EQ14">
            <v>1</v>
          </cell>
          <cell r="ET14">
            <v>1</v>
          </cell>
          <cell r="EW14">
            <v>1</v>
          </cell>
          <cell r="EZ14">
            <v>1</v>
          </cell>
          <cell r="FC14">
            <v>1</v>
          </cell>
          <cell r="FF14">
            <v>1</v>
          </cell>
          <cell r="FI14">
            <v>1</v>
          </cell>
          <cell r="FM14">
            <v>1</v>
          </cell>
          <cell r="FO14">
            <v>1</v>
          </cell>
          <cell r="FS14">
            <v>1</v>
          </cell>
          <cell r="FU14">
            <v>1</v>
          </cell>
          <cell r="FX14">
            <v>1</v>
          </cell>
        </row>
        <row r="15">
          <cell r="C15">
            <v>1</v>
          </cell>
          <cell r="F15">
            <v>1</v>
          </cell>
          <cell r="I15">
            <v>1</v>
          </cell>
          <cell r="L15">
            <v>1</v>
          </cell>
          <cell r="O15">
            <v>1</v>
          </cell>
          <cell r="R15">
            <v>1</v>
          </cell>
          <cell r="U15">
            <v>1</v>
          </cell>
          <cell r="X15">
            <v>1</v>
          </cell>
          <cell r="AA15">
            <v>1</v>
          </cell>
          <cell r="AD15">
            <v>1</v>
          </cell>
          <cell r="AG15">
            <v>1</v>
          </cell>
          <cell r="AJ15">
            <v>1</v>
          </cell>
          <cell r="AM15">
            <v>1</v>
          </cell>
          <cell r="AP15">
            <v>1</v>
          </cell>
          <cell r="AS15">
            <v>1</v>
          </cell>
          <cell r="AV15">
            <v>1</v>
          </cell>
          <cell r="AZ15">
            <v>1</v>
          </cell>
          <cell r="BB15">
            <v>1</v>
          </cell>
          <cell r="BE15">
            <v>1</v>
          </cell>
          <cell r="BH15">
            <v>1</v>
          </cell>
          <cell r="BK15">
            <v>1</v>
          </cell>
          <cell r="BN15">
            <v>1</v>
          </cell>
          <cell r="BQ15">
            <v>1</v>
          </cell>
          <cell r="BT15">
            <v>1</v>
          </cell>
          <cell r="BW15">
            <v>1</v>
          </cell>
          <cell r="BZ15">
            <v>1</v>
          </cell>
          <cell r="CD15">
            <v>1</v>
          </cell>
          <cell r="CG15">
            <v>1</v>
          </cell>
          <cell r="CI15">
            <v>1</v>
          </cell>
          <cell r="CL15">
            <v>1</v>
          </cell>
          <cell r="CO15">
            <v>1</v>
          </cell>
          <cell r="CR15">
            <v>1</v>
          </cell>
          <cell r="CU15">
            <v>1</v>
          </cell>
          <cell r="CX15">
            <v>1</v>
          </cell>
          <cell r="DA15">
            <v>1</v>
          </cell>
          <cell r="DD15">
            <v>1</v>
          </cell>
          <cell r="DG15">
            <v>1</v>
          </cell>
          <cell r="DJ15">
            <v>1</v>
          </cell>
          <cell r="DM15">
            <v>1</v>
          </cell>
          <cell r="DP15">
            <v>1</v>
          </cell>
          <cell r="DS15">
            <v>1</v>
          </cell>
          <cell r="DV15">
            <v>1</v>
          </cell>
          <cell r="DY15">
            <v>1</v>
          </cell>
          <cell r="EB15">
            <v>1</v>
          </cell>
          <cell r="EF15">
            <v>1</v>
          </cell>
          <cell r="EI15">
            <v>1</v>
          </cell>
          <cell r="EK15">
            <v>1</v>
          </cell>
          <cell r="EN15">
            <v>1</v>
          </cell>
          <cell r="EQ15">
            <v>1</v>
          </cell>
          <cell r="ET15">
            <v>1</v>
          </cell>
          <cell r="EW15">
            <v>1</v>
          </cell>
          <cell r="EZ15">
            <v>1</v>
          </cell>
          <cell r="FC15">
            <v>1</v>
          </cell>
          <cell r="FF15">
            <v>1</v>
          </cell>
          <cell r="FI15">
            <v>1</v>
          </cell>
          <cell r="FL15">
            <v>1</v>
          </cell>
          <cell r="FO15">
            <v>1</v>
          </cell>
          <cell r="FR15">
            <v>1</v>
          </cell>
          <cell r="FV15">
            <v>1</v>
          </cell>
          <cell r="FY15">
            <v>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48"/>
  <sheetViews>
    <sheetView workbookViewId="0">
      <selection activeCell="A2" sqref="A2:N2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56</v>
      </c>
      <c r="B1" s="12" t="s">
        <v>55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3" t="s">
        <v>820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50" t="s">
        <v>815</v>
      </c>
      <c r="DQ2" s="5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60" t="s">
        <v>0</v>
      </c>
      <c r="B5" s="60" t="s">
        <v>1</v>
      </c>
      <c r="C5" s="61" t="s">
        <v>20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52" t="s">
        <v>2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62" t="s">
        <v>35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 t="s">
        <v>44</v>
      </c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4" t="s">
        <v>50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3">
      <c r="A6" s="60"/>
      <c r="B6" s="60"/>
      <c r="C6" s="54" t="s">
        <v>21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 t="s">
        <v>19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 t="s">
        <v>3</v>
      </c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65" t="s">
        <v>36</v>
      </c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54" t="s">
        <v>61</v>
      </c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 t="s">
        <v>45</v>
      </c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1" t="s">
        <v>76</v>
      </c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 t="s">
        <v>88</v>
      </c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 t="s">
        <v>46</v>
      </c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3" t="s">
        <v>51</v>
      </c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</row>
    <row r="7" spans="1:254" ht="0.75" customHeight="1" x14ac:dyDescent="0.3">
      <c r="A7" s="60"/>
      <c r="B7" s="60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60"/>
      <c r="B8" s="60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60"/>
      <c r="B9" s="60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60"/>
      <c r="B10" s="60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60"/>
      <c r="B11" s="60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60"/>
      <c r="B12" s="60"/>
      <c r="C12" s="54" t="s">
        <v>57</v>
      </c>
      <c r="D12" s="54" t="s">
        <v>5</v>
      </c>
      <c r="E12" s="54" t="s">
        <v>6</v>
      </c>
      <c r="F12" s="54" t="s">
        <v>58</v>
      </c>
      <c r="G12" s="54" t="s">
        <v>7</v>
      </c>
      <c r="H12" s="54" t="s">
        <v>8</v>
      </c>
      <c r="I12" s="54" t="s">
        <v>59</v>
      </c>
      <c r="J12" s="54" t="s">
        <v>9</v>
      </c>
      <c r="K12" s="54" t="s">
        <v>10</v>
      </c>
      <c r="L12" s="54" t="s">
        <v>60</v>
      </c>
      <c r="M12" s="54" t="s">
        <v>9</v>
      </c>
      <c r="N12" s="54" t="s">
        <v>10</v>
      </c>
      <c r="O12" s="54" t="s">
        <v>74</v>
      </c>
      <c r="P12" s="54"/>
      <c r="Q12" s="54"/>
      <c r="R12" s="54" t="s">
        <v>5</v>
      </c>
      <c r="S12" s="54"/>
      <c r="T12" s="54"/>
      <c r="U12" s="54" t="s">
        <v>75</v>
      </c>
      <c r="V12" s="54"/>
      <c r="W12" s="54"/>
      <c r="X12" s="54" t="s">
        <v>12</v>
      </c>
      <c r="Y12" s="54"/>
      <c r="Z12" s="54"/>
      <c r="AA12" s="54" t="s">
        <v>7</v>
      </c>
      <c r="AB12" s="54"/>
      <c r="AC12" s="54"/>
      <c r="AD12" s="54" t="s">
        <v>8</v>
      </c>
      <c r="AE12" s="54"/>
      <c r="AF12" s="54"/>
      <c r="AG12" s="53" t="s">
        <v>13</v>
      </c>
      <c r="AH12" s="53"/>
      <c r="AI12" s="53"/>
      <c r="AJ12" s="54" t="s">
        <v>9</v>
      </c>
      <c r="AK12" s="54"/>
      <c r="AL12" s="54"/>
      <c r="AM12" s="53" t="s">
        <v>70</v>
      </c>
      <c r="AN12" s="53"/>
      <c r="AO12" s="53"/>
      <c r="AP12" s="53" t="s">
        <v>71</v>
      </c>
      <c r="AQ12" s="53"/>
      <c r="AR12" s="53"/>
      <c r="AS12" s="53" t="s">
        <v>72</v>
      </c>
      <c r="AT12" s="53"/>
      <c r="AU12" s="53"/>
      <c r="AV12" s="53" t="s">
        <v>73</v>
      </c>
      <c r="AW12" s="53"/>
      <c r="AX12" s="53"/>
      <c r="AY12" s="53" t="s">
        <v>62</v>
      </c>
      <c r="AZ12" s="53"/>
      <c r="BA12" s="53"/>
      <c r="BB12" s="53" t="s">
        <v>63</v>
      </c>
      <c r="BC12" s="53"/>
      <c r="BD12" s="53"/>
      <c r="BE12" s="53" t="s">
        <v>64</v>
      </c>
      <c r="BF12" s="53"/>
      <c r="BG12" s="53"/>
      <c r="BH12" s="53" t="s">
        <v>65</v>
      </c>
      <c r="BI12" s="53"/>
      <c r="BJ12" s="53"/>
      <c r="BK12" s="53" t="s">
        <v>66</v>
      </c>
      <c r="BL12" s="53"/>
      <c r="BM12" s="53"/>
      <c r="BN12" s="53" t="s">
        <v>67</v>
      </c>
      <c r="BO12" s="53"/>
      <c r="BP12" s="53"/>
      <c r="BQ12" s="53" t="s">
        <v>68</v>
      </c>
      <c r="BR12" s="53"/>
      <c r="BS12" s="53"/>
      <c r="BT12" s="53" t="s">
        <v>69</v>
      </c>
      <c r="BU12" s="53"/>
      <c r="BV12" s="53"/>
      <c r="BW12" s="53" t="s">
        <v>81</v>
      </c>
      <c r="BX12" s="53"/>
      <c r="BY12" s="53"/>
      <c r="BZ12" s="53" t="s">
        <v>82</v>
      </c>
      <c r="CA12" s="53"/>
      <c r="CB12" s="53"/>
      <c r="CC12" s="53" t="s">
        <v>83</v>
      </c>
      <c r="CD12" s="53"/>
      <c r="CE12" s="53"/>
      <c r="CF12" s="53" t="s">
        <v>84</v>
      </c>
      <c r="CG12" s="53"/>
      <c r="CH12" s="53"/>
      <c r="CI12" s="53" t="s">
        <v>85</v>
      </c>
      <c r="CJ12" s="53"/>
      <c r="CK12" s="53"/>
      <c r="CL12" s="53" t="s">
        <v>86</v>
      </c>
      <c r="CM12" s="53"/>
      <c r="CN12" s="53"/>
      <c r="CO12" s="53" t="s">
        <v>87</v>
      </c>
      <c r="CP12" s="53"/>
      <c r="CQ12" s="53"/>
      <c r="CR12" s="53" t="s">
        <v>77</v>
      </c>
      <c r="CS12" s="53"/>
      <c r="CT12" s="53"/>
      <c r="CU12" s="53" t="s">
        <v>78</v>
      </c>
      <c r="CV12" s="53"/>
      <c r="CW12" s="53"/>
      <c r="CX12" s="53" t="s">
        <v>79</v>
      </c>
      <c r="CY12" s="53"/>
      <c r="CZ12" s="53"/>
      <c r="DA12" s="53" t="s">
        <v>80</v>
      </c>
      <c r="DB12" s="53"/>
      <c r="DC12" s="53"/>
      <c r="DD12" s="53" t="s">
        <v>89</v>
      </c>
      <c r="DE12" s="53"/>
      <c r="DF12" s="53"/>
      <c r="DG12" s="53" t="s">
        <v>90</v>
      </c>
      <c r="DH12" s="53"/>
      <c r="DI12" s="53"/>
      <c r="DJ12" s="53" t="s">
        <v>91</v>
      </c>
      <c r="DK12" s="53"/>
      <c r="DL12" s="53"/>
      <c r="DM12" s="53" t="s">
        <v>92</v>
      </c>
      <c r="DN12" s="53"/>
      <c r="DO12" s="53"/>
      <c r="DP12" s="53" t="s">
        <v>93</v>
      </c>
      <c r="DQ12" s="53"/>
      <c r="DR12" s="53"/>
    </row>
    <row r="13" spans="1:254" ht="59.25" customHeight="1" x14ac:dyDescent="0.3">
      <c r="A13" s="60"/>
      <c r="B13" s="60"/>
      <c r="C13" s="59" t="s">
        <v>541</v>
      </c>
      <c r="D13" s="59"/>
      <c r="E13" s="59"/>
      <c r="F13" s="59" t="s">
        <v>545</v>
      </c>
      <c r="G13" s="59"/>
      <c r="H13" s="59"/>
      <c r="I13" s="59" t="s">
        <v>546</v>
      </c>
      <c r="J13" s="59"/>
      <c r="K13" s="59"/>
      <c r="L13" s="59" t="s">
        <v>547</v>
      </c>
      <c r="M13" s="59"/>
      <c r="N13" s="59"/>
      <c r="O13" s="59" t="s">
        <v>104</v>
      </c>
      <c r="P13" s="59"/>
      <c r="Q13" s="59"/>
      <c r="R13" s="59" t="s">
        <v>106</v>
      </c>
      <c r="S13" s="59"/>
      <c r="T13" s="59"/>
      <c r="U13" s="59" t="s">
        <v>549</v>
      </c>
      <c r="V13" s="59"/>
      <c r="W13" s="59"/>
      <c r="X13" s="59" t="s">
        <v>550</v>
      </c>
      <c r="Y13" s="59"/>
      <c r="Z13" s="59"/>
      <c r="AA13" s="59" t="s">
        <v>551</v>
      </c>
      <c r="AB13" s="59"/>
      <c r="AC13" s="59"/>
      <c r="AD13" s="59" t="s">
        <v>553</v>
      </c>
      <c r="AE13" s="59"/>
      <c r="AF13" s="59"/>
      <c r="AG13" s="59" t="s">
        <v>555</v>
      </c>
      <c r="AH13" s="59"/>
      <c r="AI13" s="59"/>
      <c r="AJ13" s="59" t="s">
        <v>805</v>
      </c>
      <c r="AK13" s="59"/>
      <c r="AL13" s="59"/>
      <c r="AM13" s="59" t="s">
        <v>560</v>
      </c>
      <c r="AN13" s="59"/>
      <c r="AO13" s="59"/>
      <c r="AP13" s="59" t="s">
        <v>561</v>
      </c>
      <c r="AQ13" s="59"/>
      <c r="AR13" s="59"/>
      <c r="AS13" s="59" t="s">
        <v>562</v>
      </c>
      <c r="AT13" s="59"/>
      <c r="AU13" s="59"/>
      <c r="AV13" s="59" t="s">
        <v>563</v>
      </c>
      <c r="AW13" s="59"/>
      <c r="AX13" s="59"/>
      <c r="AY13" s="59" t="s">
        <v>565</v>
      </c>
      <c r="AZ13" s="59"/>
      <c r="BA13" s="59"/>
      <c r="BB13" s="59" t="s">
        <v>566</v>
      </c>
      <c r="BC13" s="59"/>
      <c r="BD13" s="59"/>
      <c r="BE13" s="59" t="s">
        <v>567</v>
      </c>
      <c r="BF13" s="59"/>
      <c r="BG13" s="59"/>
      <c r="BH13" s="59" t="s">
        <v>568</v>
      </c>
      <c r="BI13" s="59"/>
      <c r="BJ13" s="59"/>
      <c r="BK13" s="59" t="s">
        <v>569</v>
      </c>
      <c r="BL13" s="59"/>
      <c r="BM13" s="59"/>
      <c r="BN13" s="59" t="s">
        <v>571</v>
      </c>
      <c r="BO13" s="59"/>
      <c r="BP13" s="59"/>
      <c r="BQ13" s="59" t="s">
        <v>572</v>
      </c>
      <c r="BR13" s="59"/>
      <c r="BS13" s="59"/>
      <c r="BT13" s="59" t="s">
        <v>574</v>
      </c>
      <c r="BU13" s="59"/>
      <c r="BV13" s="59"/>
      <c r="BW13" s="59" t="s">
        <v>576</v>
      </c>
      <c r="BX13" s="59"/>
      <c r="BY13" s="59"/>
      <c r="BZ13" s="59" t="s">
        <v>577</v>
      </c>
      <c r="CA13" s="59"/>
      <c r="CB13" s="59"/>
      <c r="CC13" s="59" t="s">
        <v>581</v>
      </c>
      <c r="CD13" s="59"/>
      <c r="CE13" s="59"/>
      <c r="CF13" s="59" t="s">
        <v>584</v>
      </c>
      <c r="CG13" s="59"/>
      <c r="CH13" s="59"/>
      <c r="CI13" s="59" t="s">
        <v>585</v>
      </c>
      <c r="CJ13" s="59"/>
      <c r="CK13" s="59"/>
      <c r="CL13" s="59" t="s">
        <v>586</v>
      </c>
      <c r="CM13" s="59"/>
      <c r="CN13" s="59"/>
      <c r="CO13" s="59" t="s">
        <v>587</v>
      </c>
      <c r="CP13" s="59"/>
      <c r="CQ13" s="59"/>
      <c r="CR13" s="59" t="s">
        <v>589</v>
      </c>
      <c r="CS13" s="59"/>
      <c r="CT13" s="59"/>
      <c r="CU13" s="59" t="s">
        <v>590</v>
      </c>
      <c r="CV13" s="59"/>
      <c r="CW13" s="59"/>
      <c r="CX13" s="59" t="s">
        <v>591</v>
      </c>
      <c r="CY13" s="59"/>
      <c r="CZ13" s="59"/>
      <c r="DA13" s="59" t="s">
        <v>592</v>
      </c>
      <c r="DB13" s="59"/>
      <c r="DC13" s="59"/>
      <c r="DD13" s="59" t="s">
        <v>593</v>
      </c>
      <c r="DE13" s="59"/>
      <c r="DF13" s="59"/>
      <c r="DG13" s="59" t="s">
        <v>594</v>
      </c>
      <c r="DH13" s="59"/>
      <c r="DI13" s="59"/>
      <c r="DJ13" s="59" t="s">
        <v>596</v>
      </c>
      <c r="DK13" s="59"/>
      <c r="DL13" s="59"/>
      <c r="DM13" s="59" t="s">
        <v>597</v>
      </c>
      <c r="DN13" s="59"/>
      <c r="DO13" s="59"/>
      <c r="DP13" s="59" t="s">
        <v>598</v>
      </c>
      <c r="DQ13" s="59"/>
      <c r="DR13" s="59"/>
    </row>
    <row r="14" spans="1:254" ht="83.25" customHeight="1" x14ac:dyDescent="0.3">
      <c r="A14" s="60"/>
      <c r="B14" s="60"/>
      <c r="C14" s="45" t="s">
        <v>542</v>
      </c>
      <c r="D14" s="45" t="s">
        <v>543</v>
      </c>
      <c r="E14" s="45" t="s">
        <v>544</v>
      </c>
      <c r="F14" s="45" t="s">
        <v>18</v>
      </c>
      <c r="G14" s="45" t="s">
        <v>42</v>
      </c>
      <c r="H14" s="45" t="s">
        <v>94</v>
      </c>
      <c r="I14" s="45" t="s">
        <v>97</v>
      </c>
      <c r="J14" s="45" t="s">
        <v>98</v>
      </c>
      <c r="K14" s="45" t="s">
        <v>99</v>
      </c>
      <c r="L14" s="45" t="s">
        <v>101</v>
      </c>
      <c r="M14" s="45" t="s">
        <v>102</v>
      </c>
      <c r="N14" s="45" t="s">
        <v>103</v>
      </c>
      <c r="O14" s="45" t="s">
        <v>105</v>
      </c>
      <c r="P14" s="45" t="s">
        <v>29</v>
      </c>
      <c r="Q14" s="45" t="s">
        <v>30</v>
      </c>
      <c r="R14" s="45" t="s">
        <v>31</v>
      </c>
      <c r="S14" s="45" t="s">
        <v>27</v>
      </c>
      <c r="T14" s="45" t="s">
        <v>548</v>
      </c>
      <c r="U14" s="45" t="s">
        <v>108</v>
      </c>
      <c r="V14" s="45" t="s">
        <v>27</v>
      </c>
      <c r="W14" s="45" t="s">
        <v>33</v>
      </c>
      <c r="X14" s="45" t="s">
        <v>25</v>
      </c>
      <c r="Y14" s="45" t="s">
        <v>114</v>
      </c>
      <c r="Z14" s="45" t="s">
        <v>115</v>
      </c>
      <c r="AA14" s="45" t="s">
        <v>49</v>
      </c>
      <c r="AB14" s="45" t="s">
        <v>552</v>
      </c>
      <c r="AC14" s="45" t="s">
        <v>548</v>
      </c>
      <c r="AD14" s="45" t="s">
        <v>119</v>
      </c>
      <c r="AE14" s="45" t="s">
        <v>327</v>
      </c>
      <c r="AF14" s="45" t="s">
        <v>554</v>
      </c>
      <c r="AG14" s="45" t="s">
        <v>556</v>
      </c>
      <c r="AH14" s="45" t="s">
        <v>557</v>
      </c>
      <c r="AI14" s="45" t="s">
        <v>558</v>
      </c>
      <c r="AJ14" s="45" t="s">
        <v>117</v>
      </c>
      <c r="AK14" s="45" t="s">
        <v>559</v>
      </c>
      <c r="AL14" s="45" t="s">
        <v>23</v>
      </c>
      <c r="AM14" s="45" t="s">
        <v>116</v>
      </c>
      <c r="AN14" s="45" t="s">
        <v>42</v>
      </c>
      <c r="AO14" s="45" t="s">
        <v>120</v>
      </c>
      <c r="AP14" s="45" t="s">
        <v>124</v>
      </c>
      <c r="AQ14" s="45" t="s">
        <v>125</v>
      </c>
      <c r="AR14" s="45" t="s">
        <v>41</v>
      </c>
      <c r="AS14" s="45" t="s">
        <v>121</v>
      </c>
      <c r="AT14" s="45" t="s">
        <v>122</v>
      </c>
      <c r="AU14" s="45" t="s">
        <v>123</v>
      </c>
      <c r="AV14" s="45" t="s">
        <v>127</v>
      </c>
      <c r="AW14" s="45" t="s">
        <v>564</v>
      </c>
      <c r="AX14" s="45" t="s">
        <v>128</v>
      </c>
      <c r="AY14" s="45" t="s">
        <v>129</v>
      </c>
      <c r="AZ14" s="45" t="s">
        <v>130</v>
      </c>
      <c r="BA14" s="45" t="s">
        <v>131</v>
      </c>
      <c r="BB14" s="45" t="s">
        <v>132</v>
      </c>
      <c r="BC14" s="45" t="s">
        <v>27</v>
      </c>
      <c r="BD14" s="45" t="s">
        <v>133</v>
      </c>
      <c r="BE14" s="45" t="s">
        <v>134</v>
      </c>
      <c r="BF14" s="45" t="s">
        <v>539</v>
      </c>
      <c r="BG14" s="45" t="s">
        <v>135</v>
      </c>
      <c r="BH14" s="45" t="s">
        <v>14</v>
      </c>
      <c r="BI14" s="45" t="s">
        <v>137</v>
      </c>
      <c r="BJ14" s="45" t="s">
        <v>52</v>
      </c>
      <c r="BK14" s="45" t="s">
        <v>138</v>
      </c>
      <c r="BL14" s="45" t="s">
        <v>570</v>
      </c>
      <c r="BM14" s="45" t="s">
        <v>139</v>
      </c>
      <c r="BN14" s="45" t="s">
        <v>38</v>
      </c>
      <c r="BO14" s="45" t="s">
        <v>15</v>
      </c>
      <c r="BP14" s="45" t="s">
        <v>16</v>
      </c>
      <c r="BQ14" s="45" t="s">
        <v>573</v>
      </c>
      <c r="BR14" s="45" t="s">
        <v>539</v>
      </c>
      <c r="BS14" s="45" t="s">
        <v>120</v>
      </c>
      <c r="BT14" s="45" t="s">
        <v>575</v>
      </c>
      <c r="BU14" s="45" t="s">
        <v>140</v>
      </c>
      <c r="BV14" s="45" t="s">
        <v>141</v>
      </c>
      <c r="BW14" s="45" t="s">
        <v>53</v>
      </c>
      <c r="BX14" s="45" t="s">
        <v>136</v>
      </c>
      <c r="BY14" s="45" t="s">
        <v>111</v>
      </c>
      <c r="BZ14" s="45" t="s">
        <v>578</v>
      </c>
      <c r="CA14" s="45" t="s">
        <v>579</v>
      </c>
      <c r="CB14" s="45" t="s">
        <v>580</v>
      </c>
      <c r="CC14" s="45" t="s">
        <v>582</v>
      </c>
      <c r="CD14" s="45" t="s">
        <v>583</v>
      </c>
      <c r="CE14" s="45" t="s">
        <v>142</v>
      </c>
      <c r="CF14" s="45" t="s">
        <v>143</v>
      </c>
      <c r="CG14" s="45" t="s">
        <v>144</v>
      </c>
      <c r="CH14" s="45" t="s">
        <v>37</v>
      </c>
      <c r="CI14" s="45" t="s">
        <v>147</v>
      </c>
      <c r="CJ14" s="45" t="s">
        <v>148</v>
      </c>
      <c r="CK14" s="45" t="s">
        <v>48</v>
      </c>
      <c r="CL14" s="45" t="s">
        <v>149</v>
      </c>
      <c r="CM14" s="45" t="s">
        <v>150</v>
      </c>
      <c r="CN14" s="45" t="s">
        <v>151</v>
      </c>
      <c r="CO14" s="45" t="s">
        <v>152</v>
      </c>
      <c r="CP14" s="45" t="s">
        <v>153</v>
      </c>
      <c r="CQ14" s="45" t="s">
        <v>588</v>
      </c>
      <c r="CR14" s="45" t="s">
        <v>154</v>
      </c>
      <c r="CS14" s="45" t="s">
        <v>155</v>
      </c>
      <c r="CT14" s="45" t="s">
        <v>156</v>
      </c>
      <c r="CU14" s="45" t="s">
        <v>159</v>
      </c>
      <c r="CV14" s="45" t="s">
        <v>160</v>
      </c>
      <c r="CW14" s="45" t="s">
        <v>161</v>
      </c>
      <c r="CX14" s="45" t="s">
        <v>163</v>
      </c>
      <c r="CY14" s="45" t="s">
        <v>164</v>
      </c>
      <c r="CZ14" s="45" t="s">
        <v>165</v>
      </c>
      <c r="DA14" s="45" t="s">
        <v>166</v>
      </c>
      <c r="DB14" s="45" t="s">
        <v>22</v>
      </c>
      <c r="DC14" s="45" t="s">
        <v>167</v>
      </c>
      <c r="DD14" s="45" t="s">
        <v>162</v>
      </c>
      <c r="DE14" s="45" t="s">
        <v>126</v>
      </c>
      <c r="DF14" s="45" t="s">
        <v>43</v>
      </c>
      <c r="DG14" s="45" t="s">
        <v>595</v>
      </c>
      <c r="DH14" s="45" t="s">
        <v>806</v>
      </c>
      <c r="DI14" s="45" t="s">
        <v>807</v>
      </c>
      <c r="DJ14" s="45" t="s">
        <v>168</v>
      </c>
      <c r="DK14" s="45" t="s">
        <v>169</v>
      </c>
      <c r="DL14" s="45" t="s">
        <v>170</v>
      </c>
      <c r="DM14" s="45" t="s">
        <v>171</v>
      </c>
      <c r="DN14" s="45" t="s">
        <v>172</v>
      </c>
      <c r="DO14" s="45" t="s">
        <v>173</v>
      </c>
      <c r="DP14" s="45" t="s">
        <v>176</v>
      </c>
      <c r="DQ14" s="45" t="s">
        <v>177</v>
      </c>
      <c r="DR14" s="45" t="s">
        <v>54</v>
      </c>
    </row>
    <row r="15" spans="1:254" ht="15.6" x14ac:dyDescent="0.3">
      <c r="A15" s="14">
        <v>1</v>
      </c>
      <c r="B15" s="11" t="str">
        <f>'[1]кіші топ '!B15</f>
        <v>Нұргелдіұлы Амир</v>
      </c>
      <c r="C15" s="5">
        <f>'[1]кіші топ '!C15</f>
        <v>1</v>
      </c>
      <c r="D15" s="5">
        <f>'[1]кіші топ '!D15</f>
        <v>0</v>
      </c>
      <c r="E15" s="5">
        <f>'[1]кіші топ '!E15</f>
        <v>0</v>
      </c>
      <c r="F15" s="5">
        <f>'[1]кіші топ '!F15</f>
        <v>1</v>
      </c>
      <c r="G15" s="5">
        <f>'[1]кіші топ '!G15</f>
        <v>0</v>
      </c>
      <c r="H15" s="5">
        <f>'[1]кіші топ '!H15</f>
        <v>0</v>
      </c>
      <c r="I15" s="5">
        <f>'[1]кіші топ '!I15</f>
        <v>0</v>
      </c>
      <c r="J15" s="5">
        <f>'[1]кіші топ '!J15</f>
        <v>1</v>
      </c>
      <c r="K15" s="5">
        <f>'[1]кіші топ '!K15</f>
        <v>0</v>
      </c>
      <c r="L15" s="5">
        <f>'[1]кіші топ '!L15</f>
        <v>0</v>
      </c>
      <c r="M15" s="5">
        <f>'[1]кіші топ '!M15</f>
        <v>1</v>
      </c>
      <c r="N15" s="5">
        <f>'[1]кіші топ '!N15</f>
        <v>0</v>
      </c>
      <c r="O15" s="5">
        <f>'[1]кіші топ '!O15</f>
        <v>1</v>
      </c>
      <c r="P15" s="5">
        <f>'[1]кіші топ '!P15</f>
        <v>0</v>
      </c>
      <c r="Q15" s="5">
        <f>'[1]кіші топ '!Q15</f>
        <v>0</v>
      </c>
      <c r="R15" s="5">
        <f>'[1]кіші топ '!R15</f>
        <v>0</v>
      </c>
      <c r="S15" s="5">
        <f>'[1]кіші топ '!S15</f>
        <v>1</v>
      </c>
      <c r="T15" s="5">
        <f>'[1]кіші топ '!T15</f>
        <v>0</v>
      </c>
      <c r="U15" s="5">
        <f>'[1]кіші топ '!U15</f>
        <v>0</v>
      </c>
      <c r="V15" s="5">
        <f>'[1]кіші топ '!V15</f>
        <v>1</v>
      </c>
      <c r="W15" s="5">
        <f>'[1]кіші топ '!W15</f>
        <v>0</v>
      </c>
      <c r="X15" s="5">
        <f>'[1]кіші топ '!X15</f>
        <v>0</v>
      </c>
      <c r="Y15" s="5">
        <f>'[1]кіші топ '!Y15</f>
        <v>0</v>
      </c>
      <c r="Z15" s="5">
        <f>'[1]кіші топ '!Z15</f>
        <v>1</v>
      </c>
      <c r="AA15" s="5">
        <f>'[1]кіші топ '!AA15</f>
        <v>0</v>
      </c>
      <c r="AB15" s="5">
        <f>'[1]кіші топ '!AB15</f>
        <v>1</v>
      </c>
      <c r="AC15" s="5">
        <f>'[1]кіші топ '!AC15</f>
        <v>0</v>
      </c>
      <c r="AD15" s="5">
        <f>'[1]кіші топ '!AD15</f>
        <v>0</v>
      </c>
      <c r="AE15" s="5">
        <f>'[1]кіші топ '!AE15</f>
        <v>1</v>
      </c>
      <c r="AF15" s="5">
        <f>'[1]кіші топ '!AF15</f>
        <v>0</v>
      </c>
      <c r="AG15" s="5">
        <f>'[1]кіші топ '!AG15</f>
        <v>1</v>
      </c>
      <c r="AH15" s="5">
        <f>'[1]кіші топ '!AH15</f>
        <v>0</v>
      </c>
      <c r="AI15" s="5">
        <f>'[1]кіші топ '!AI15</f>
        <v>0</v>
      </c>
      <c r="AJ15" s="5">
        <f>'[1]кіші топ '!AJ15</f>
        <v>0</v>
      </c>
      <c r="AK15" s="5">
        <f>'[1]кіші топ '!AK15</f>
        <v>1</v>
      </c>
      <c r="AL15" s="5">
        <f>'[1]кіші топ '!AL15</f>
        <v>0</v>
      </c>
      <c r="AM15" s="5">
        <f>'[1]кіші топ '!AM15</f>
        <v>0</v>
      </c>
      <c r="AN15" s="5">
        <f>'[1]кіші топ '!AN15</f>
        <v>1</v>
      </c>
      <c r="AO15" s="5">
        <f>'[1]кіші топ '!AO15</f>
        <v>0</v>
      </c>
      <c r="AP15" s="5">
        <f>'[1]кіші топ '!AP15</f>
        <v>1</v>
      </c>
      <c r="AQ15" s="5">
        <f>'[1]кіші топ '!AQ15</f>
        <v>0</v>
      </c>
      <c r="AR15" s="5">
        <f>'[1]кіші топ '!AR15</f>
        <v>0</v>
      </c>
      <c r="AS15" s="5">
        <f>'[1]кіші топ '!AS15</f>
        <v>1</v>
      </c>
      <c r="AT15" s="5">
        <f>'[1]кіші топ '!AT15</f>
        <v>0</v>
      </c>
      <c r="AU15" s="5">
        <f>'[1]кіші топ '!AU15</f>
        <v>0</v>
      </c>
      <c r="AV15" s="5">
        <f>'[1]кіші топ '!AV15</f>
        <v>1</v>
      </c>
      <c r="AW15" s="5">
        <f>'[1]кіші топ '!AW15</f>
        <v>0</v>
      </c>
      <c r="AX15" s="5">
        <f>'[1]кіші топ '!AX15</f>
        <v>0</v>
      </c>
      <c r="AY15" s="5">
        <f>'[1]кіші топ '!AY15</f>
        <v>1</v>
      </c>
      <c r="AZ15" s="5">
        <f>'[1]кіші топ '!AZ15</f>
        <v>0</v>
      </c>
      <c r="BA15" s="5">
        <f>'[1]кіші топ '!BA15</f>
        <v>0</v>
      </c>
      <c r="BB15" s="5">
        <f>'[1]кіші топ '!BB15</f>
        <v>1</v>
      </c>
      <c r="BC15" s="5">
        <f>'[1]кіші топ '!BC15</f>
        <v>0</v>
      </c>
      <c r="BD15" s="5">
        <f>'[1]кіші топ '!BD15</f>
        <v>0</v>
      </c>
      <c r="BE15" s="5">
        <f>'[1]кіші топ '!BE15</f>
        <v>1</v>
      </c>
      <c r="BF15" s="5">
        <f>'[1]кіші топ '!BF15</f>
        <v>0</v>
      </c>
      <c r="BG15" s="5">
        <f>'[1]кіші топ '!BG15</f>
        <v>0</v>
      </c>
      <c r="BH15" s="5">
        <f>'[1]кіші топ '!BH15</f>
        <v>1</v>
      </c>
      <c r="BI15" s="5">
        <f>'[1]кіші топ '!BI15</f>
        <v>0</v>
      </c>
      <c r="BJ15" s="5">
        <f>'[1]кіші топ '!BJ15</f>
        <v>0</v>
      </c>
      <c r="BK15" s="4">
        <f>'[1]кіші топ '!BK15</f>
        <v>1</v>
      </c>
      <c r="BL15" s="4">
        <f>'[1]кіші топ '!BL15</f>
        <v>0</v>
      </c>
      <c r="BM15" s="4">
        <f>'[1]кіші топ '!BM15</f>
        <v>0</v>
      </c>
      <c r="BN15" s="4">
        <f>'[1]кіші топ '!BN15</f>
        <v>1</v>
      </c>
      <c r="BO15" s="4">
        <f>'[1]кіші топ '!BO15</f>
        <v>0</v>
      </c>
      <c r="BP15" s="4">
        <f>'[1]кіші топ '!BP15</f>
        <v>0</v>
      </c>
      <c r="BQ15" s="4">
        <f>'[1]кіші топ '!BQ15</f>
        <v>1</v>
      </c>
      <c r="BR15" s="4">
        <f>'[1]кіші топ '!BR15</f>
        <v>0</v>
      </c>
      <c r="BS15" s="4">
        <f>'[1]кіші топ '!BS15</f>
        <v>0</v>
      </c>
      <c r="BT15" s="4">
        <f>'[1]кіші топ '!BT15</f>
        <v>1</v>
      </c>
      <c r="BU15" s="4">
        <f>'[1]кіші топ '!BU15</f>
        <v>0</v>
      </c>
      <c r="BV15" s="4">
        <f>'[1]кіші топ '!BV15</f>
        <v>0</v>
      </c>
      <c r="BW15" s="4">
        <f>'[1]кіші топ '!BW15</f>
        <v>1</v>
      </c>
      <c r="BX15" s="4">
        <f>'[1]кіші топ '!BX15</f>
        <v>0</v>
      </c>
      <c r="BY15" s="4">
        <f>'[1]кіші топ '!BY15</f>
        <v>0</v>
      </c>
      <c r="BZ15" s="4">
        <f>'[1]кіші топ '!BZ15</f>
        <v>1</v>
      </c>
      <c r="CA15" s="4">
        <f>'[1]кіші топ '!CA15</f>
        <v>0</v>
      </c>
      <c r="CB15" s="4">
        <f>'[1]кіші топ '!CB15</f>
        <v>0</v>
      </c>
      <c r="CC15" s="4">
        <f>'[1]кіші топ '!CC15</f>
        <v>1</v>
      </c>
      <c r="CD15" s="4">
        <f>'[1]кіші топ '!CD15</f>
        <v>0</v>
      </c>
      <c r="CE15" s="4">
        <f>'[1]кіші топ '!CE15</f>
        <v>0</v>
      </c>
      <c r="CF15" s="4">
        <f>'[1]кіші топ '!CF15</f>
        <v>0</v>
      </c>
      <c r="CG15" s="4">
        <f>'[1]кіші топ '!CG15</f>
        <v>1</v>
      </c>
      <c r="CH15" s="4">
        <f>'[1]кіші топ '!CH15</f>
        <v>0</v>
      </c>
      <c r="CI15" s="4">
        <f>'[1]кіші топ '!CI15</f>
        <v>0</v>
      </c>
      <c r="CJ15" s="4">
        <f>'[1]кіші топ '!CJ15</f>
        <v>1</v>
      </c>
      <c r="CK15" s="4">
        <f>'[1]кіші топ '!CK15</f>
        <v>0</v>
      </c>
      <c r="CL15" s="4">
        <f>'[1]кіші топ '!CL15</f>
        <v>1</v>
      </c>
      <c r="CM15" s="4">
        <f>'[1]кіші топ '!CM15</f>
        <v>0</v>
      </c>
      <c r="CN15" s="4">
        <f>'[1]кіші топ '!CN15</f>
        <v>0</v>
      </c>
      <c r="CO15" s="4">
        <f>'[1]кіші топ '!CO15</f>
        <v>0</v>
      </c>
      <c r="CP15" s="4">
        <f>'[1]кіші топ '!CP15</f>
        <v>1</v>
      </c>
      <c r="CQ15" s="4">
        <f>'[1]кіші топ '!CQ15</f>
        <v>0</v>
      </c>
      <c r="CR15" s="4">
        <f>'[1]кіші топ '!CR15</f>
        <v>1</v>
      </c>
      <c r="CS15" s="4">
        <f>'[1]кіші топ '!CS15</f>
        <v>0</v>
      </c>
      <c r="CT15" s="4">
        <f>'[1]кіші топ '!CT15</f>
        <v>0</v>
      </c>
      <c r="CU15" s="4">
        <f>'[1]кіші топ '!CU15</f>
        <v>1</v>
      </c>
      <c r="CV15" s="4">
        <f>'[1]кіші топ '!CV15</f>
        <v>0</v>
      </c>
      <c r="CW15" s="4">
        <f>'[1]кіші топ '!CW15</f>
        <v>0</v>
      </c>
      <c r="CX15" s="4">
        <f>'[1]кіші топ '!CX15</f>
        <v>1</v>
      </c>
      <c r="CY15" s="4">
        <f>'[1]кіші топ '!CY15</f>
        <v>0</v>
      </c>
      <c r="CZ15" s="4">
        <f>'[1]кіші топ '!CZ15</f>
        <v>0</v>
      </c>
      <c r="DA15" s="4">
        <f>'[1]кіші топ '!DA15</f>
        <v>1</v>
      </c>
      <c r="DB15" s="4">
        <f>'[1]кіші топ '!DB15</f>
        <v>0</v>
      </c>
      <c r="DC15" s="4">
        <f>'[1]кіші топ '!DC15</f>
        <v>0</v>
      </c>
      <c r="DD15" s="4">
        <f>'[1]кіші топ '!DD15</f>
        <v>1</v>
      </c>
      <c r="DE15" s="4">
        <f>'[1]кіші топ '!DE15</f>
        <v>0</v>
      </c>
      <c r="DF15" s="4">
        <f>'[1]кіші топ '!DF15</f>
        <v>0</v>
      </c>
      <c r="DG15" s="4">
        <f>'[1]кіші топ '!DG15</f>
        <v>1</v>
      </c>
      <c r="DH15" s="4">
        <f>'[1]кіші топ '!DH15</f>
        <v>0</v>
      </c>
      <c r="DI15" s="4">
        <f>'[1]кіші топ '!DI15</f>
        <v>0</v>
      </c>
      <c r="DJ15" s="4">
        <f>'[1]кіші топ '!DJ15</f>
        <v>1</v>
      </c>
      <c r="DK15" s="4">
        <f>'[1]кіші топ '!DK15</f>
        <v>0</v>
      </c>
      <c r="DL15" s="4">
        <f>'[1]кіші топ '!DL15</f>
        <v>0</v>
      </c>
      <c r="DM15" s="4">
        <f>'[1]кіші топ '!DM15</f>
        <v>1</v>
      </c>
      <c r="DN15" s="4">
        <f>'[1]кіші топ '!DN15</f>
        <v>0</v>
      </c>
      <c r="DO15" s="4">
        <f>'[1]кіші топ '!DO15</f>
        <v>0</v>
      </c>
      <c r="DP15" s="4">
        <f>'[1]кіші топ '!DP15</f>
        <v>1</v>
      </c>
      <c r="DQ15" s="4">
        <f>'[1]кіші топ '!DQ15</f>
        <v>0</v>
      </c>
      <c r="DR15" s="4">
        <f>'[1]кіші топ '!DR15</f>
        <v>0</v>
      </c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6" x14ac:dyDescent="0.3">
      <c r="A16" s="2">
        <v>2</v>
      </c>
      <c r="B16" s="1" t="str">
        <f>'[1]кіші топ '!B16</f>
        <v>Нұрлан Назым</v>
      </c>
      <c r="C16" s="9">
        <f>'[1]кіші топ '!C16</f>
        <v>0</v>
      </c>
      <c r="D16" s="9">
        <f>'[1]кіші топ '!D16</f>
        <v>1</v>
      </c>
      <c r="E16" s="9">
        <f>'[1]кіші топ '!E16</f>
        <v>0</v>
      </c>
      <c r="F16" s="9">
        <f>'[1]кіші топ '!F16</f>
        <v>0</v>
      </c>
      <c r="G16" s="9">
        <f>'[1]кіші топ '!G16</f>
        <v>1</v>
      </c>
      <c r="H16" s="9">
        <f>'[1]кіші топ '!H16</f>
        <v>0</v>
      </c>
      <c r="I16" s="9">
        <f>'[1]кіші топ '!I16</f>
        <v>0</v>
      </c>
      <c r="J16" s="9">
        <f>'[1]кіші топ '!J16</f>
        <v>1</v>
      </c>
      <c r="K16" s="9">
        <f>'[1]кіші топ '!K16</f>
        <v>0</v>
      </c>
      <c r="L16" s="9">
        <f>'[1]кіші топ '!L16</f>
        <v>0</v>
      </c>
      <c r="M16" s="9">
        <f>'[1]кіші топ '!M16</f>
        <v>1</v>
      </c>
      <c r="N16" s="9">
        <f>'[1]кіші топ '!N16</f>
        <v>0</v>
      </c>
      <c r="O16" s="9">
        <f>'[1]кіші топ '!O16</f>
        <v>1</v>
      </c>
      <c r="P16" s="9">
        <f>'[1]кіші топ '!P16</f>
        <v>0</v>
      </c>
      <c r="Q16" s="9">
        <f>'[1]кіші топ '!Q16</f>
        <v>0</v>
      </c>
      <c r="R16" s="9">
        <f>'[1]кіші топ '!R16</f>
        <v>0</v>
      </c>
      <c r="S16" s="9">
        <f>'[1]кіші топ '!S16</f>
        <v>1</v>
      </c>
      <c r="T16" s="9">
        <f>'[1]кіші топ '!T16</f>
        <v>0</v>
      </c>
      <c r="U16" s="9">
        <f>'[1]кіші топ '!U16</f>
        <v>0</v>
      </c>
      <c r="V16" s="9">
        <f>'[1]кіші топ '!V16</f>
        <v>1</v>
      </c>
      <c r="W16" s="9">
        <f>'[1]кіші топ '!W16</f>
        <v>0</v>
      </c>
      <c r="X16" s="9">
        <f>'[1]кіші топ '!X16</f>
        <v>0</v>
      </c>
      <c r="Y16" s="9">
        <f>'[1]кіші топ '!Y16</f>
        <v>1</v>
      </c>
      <c r="Z16" s="9">
        <f>'[1]кіші топ '!Z16</f>
        <v>0</v>
      </c>
      <c r="AA16" s="9">
        <f>'[1]кіші топ '!AA16</f>
        <v>0</v>
      </c>
      <c r="AB16" s="9">
        <f>'[1]кіші топ '!AB16</f>
        <v>1</v>
      </c>
      <c r="AC16" s="9">
        <f>'[1]кіші топ '!AC16</f>
        <v>0</v>
      </c>
      <c r="AD16" s="9">
        <f>'[1]кіші топ '!AD16</f>
        <v>0</v>
      </c>
      <c r="AE16" s="9">
        <f>'[1]кіші топ '!AE16</f>
        <v>1</v>
      </c>
      <c r="AF16" s="9">
        <f>'[1]кіші топ '!AF16</f>
        <v>0</v>
      </c>
      <c r="AG16" s="9">
        <f>'[1]кіші топ '!AG16</f>
        <v>0</v>
      </c>
      <c r="AH16" s="9">
        <f>'[1]кіші топ '!AH16</f>
        <v>1</v>
      </c>
      <c r="AI16" s="9">
        <f>'[1]кіші топ '!AI16</f>
        <v>0</v>
      </c>
      <c r="AJ16" s="9">
        <f>'[1]кіші топ '!AJ16</f>
        <v>1</v>
      </c>
      <c r="AK16" s="9">
        <f>'[1]кіші топ '!AK16</f>
        <v>0</v>
      </c>
      <c r="AL16" s="9">
        <f>'[1]кіші топ '!AL16</f>
        <v>0</v>
      </c>
      <c r="AM16" s="9">
        <f>'[1]кіші топ '!AM16</f>
        <v>1</v>
      </c>
      <c r="AN16" s="9">
        <f>'[1]кіші топ '!AN16</f>
        <v>0</v>
      </c>
      <c r="AO16" s="9">
        <f>'[1]кіші топ '!AO16</f>
        <v>0</v>
      </c>
      <c r="AP16" s="9">
        <f>'[1]кіші топ '!AP16</f>
        <v>1</v>
      </c>
      <c r="AQ16" s="9">
        <f>'[1]кіші топ '!AQ16</f>
        <v>0</v>
      </c>
      <c r="AR16" s="9">
        <f>'[1]кіші топ '!AR16</f>
        <v>0</v>
      </c>
      <c r="AS16" s="9">
        <f>'[1]кіші топ '!AS16</f>
        <v>0</v>
      </c>
      <c r="AT16" s="9">
        <f>'[1]кіші топ '!AT16</f>
        <v>1</v>
      </c>
      <c r="AU16" s="9">
        <f>'[1]кіші топ '!AU16</f>
        <v>0</v>
      </c>
      <c r="AV16" s="9">
        <f>'[1]кіші топ '!AV16</f>
        <v>1</v>
      </c>
      <c r="AW16" s="9">
        <f>'[1]кіші топ '!AW16</f>
        <v>0</v>
      </c>
      <c r="AX16" s="9">
        <f>'[1]кіші топ '!AX16</f>
        <v>0</v>
      </c>
      <c r="AY16" s="9">
        <f>'[1]кіші топ '!AY16</f>
        <v>1</v>
      </c>
      <c r="AZ16" s="9">
        <f>'[1]кіші топ '!AZ16</f>
        <v>0</v>
      </c>
      <c r="BA16" s="9">
        <f>'[1]кіші топ '!BA16</f>
        <v>0</v>
      </c>
      <c r="BB16" s="9">
        <f>'[1]кіші топ '!BB16</f>
        <v>0</v>
      </c>
      <c r="BC16" s="9">
        <f>'[1]кіші топ '!BC16</f>
        <v>1</v>
      </c>
      <c r="BD16" s="9">
        <f>'[1]кіші топ '!BD16</f>
        <v>0</v>
      </c>
      <c r="BE16" s="9">
        <f>'[1]кіші топ '!BE16</f>
        <v>1</v>
      </c>
      <c r="BF16" s="9">
        <f>'[1]кіші топ '!BF16</f>
        <v>0</v>
      </c>
      <c r="BG16" s="9">
        <f>'[1]кіші топ '!BG16</f>
        <v>0</v>
      </c>
      <c r="BH16" s="9">
        <f>'[1]кіші топ '!BH16</f>
        <v>0</v>
      </c>
      <c r="BI16" s="9">
        <f>'[1]кіші топ '!BI16</f>
        <v>1</v>
      </c>
      <c r="BJ16" s="9">
        <f>'[1]кіші топ '!BJ16</f>
        <v>0</v>
      </c>
      <c r="BK16" s="4">
        <f>'[1]кіші топ '!BK16</f>
        <v>1</v>
      </c>
      <c r="BL16" s="4">
        <f>'[1]кіші топ '!BL16</f>
        <v>0</v>
      </c>
      <c r="BM16" s="4">
        <f>'[1]кіші топ '!BM16</f>
        <v>0</v>
      </c>
      <c r="BN16" s="4">
        <f>'[1]кіші топ '!BN16</f>
        <v>0</v>
      </c>
      <c r="BO16" s="4">
        <f>'[1]кіші топ '!BO16</f>
        <v>1</v>
      </c>
      <c r="BP16" s="4">
        <f>'[1]кіші топ '!BP16</f>
        <v>0</v>
      </c>
      <c r="BQ16" s="4">
        <f>'[1]кіші топ '!BQ16</f>
        <v>0</v>
      </c>
      <c r="BR16" s="4">
        <f>'[1]кіші топ '!BR16</f>
        <v>1</v>
      </c>
      <c r="BS16" s="4">
        <f>'[1]кіші топ '!BS16</f>
        <v>0</v>
      </c>
      <c r="BT16" s="4">
        <f>'[1]кіші топ '!BT16</f>
        <v>0</v>
      </c>
      <c r="BU16" s="4">
        <f>'[1]кіші топ '!BU16</f>
        <v>1</v>
      </c>
      <c r="BV16" s="4">
        <f>'[1]кіші топ '!BV16</f>
        <v>0</v>
      </c>
      <c r="BW16" s="4">
        <f>'[1]кіші топ '!BW16</f>
        <v>1</v>
      </c>
      <c r="BX16" s="4">
        <f>'[1]кіші топ '!BX16</f>
        <v>0</v>
      </c>
      <c r="BY16" s="4">
        <f>'[1]кіші топ '!BY16</f>
        <v>0</v>
      </c>
      <c r="BZ16" s="4">
        <f>'[1]кіші топ '!BZ16</f>
        <v>0</v>
      </c>
      <c r="CA16" s="4">
        <f>'[1]кіші топ '!CA16</f>
        <v>1</v>
      </c>
      <c r="CB16" s="4">
        <f>'[1]кіші топ '!CB16</f>
        <v>0</v>
      </c>
      <c r="CC16" s="4">
        <f>'[1]кіші топ '!CC16</f>
        <v>0</v>
      </c>
      <c r="CD16" s="4">
        <f>'[1]кіші топ '!CD16</f>
        <v>1</v>
      </c>
      <c r="CE16" s="4">
        <f>'[1]кіші топ '!CE16</f>
        <v>0</v>
      </c>
      <c r="CF16" s="4">
        <f>'[1]кіші топ '!CF16</f>
        <v>1</v>
      </c>
      <c r="CG16" s="4">
        <f>'[1]кіші топ '!CG16</f>
        <v>0</v>
      </c>
      <c r="CH16" s="4">
        <f>'[1]кіші топ '!CH16</f>
        <v>0</v>
      </c>
      <c r="CI16" s="4">
        <f>'[1]кіші топ '!CI16</f>
        <v>1</v>
      </c>
      <c r="CJ16" s="4">
        <f>'[1]кіші топ '!CJ16</f>
        <v>0</v>
      </c>
      <c r="CK16" s="4">
        <f>'[1]кіші топ '!CK16</f>
        <v>0</v>
      </c>
      <c r="CL16" s="4">
        <f>'[1]кіші топ '!CL16</f>
        <v>0</v>
      </c>
      <c r="CM16" s="4">
        <f>'[1]кіші топ '!CM16</f>
        <v>1</v>
      </c>
      <c r="CN16" s="4">
        <f>'[1]кіші топ '!CN16</f>
        <v>0</v>
      </c>
      <c r="CO16" s="4">
        <f>'[1]кіші топ '!CO16</f>
        <v>1</v>
      </c>
      <c r="CP16" s="4">
        <f>'[1]кіші топ '!CP16</f>
        <v>0</v>
      </c>
      <c r="CQ16" s="4">
        <f>'[1]кіші топ '!CQ16</f>
        <v>0</v>
      </c>
      <c r="CR16" s="4">
        <f>'[1]кіші топ '!CR16</f>
        <v>0</v>
      </c>
      <c r="CS16" s="4">
        <f>'[1]кіші топ '!CS16</f>
        <v>1</v>
      </c>
      <c r="CT16" s="4">
        <f>'[1]кіші топ '!CT16</f>
        <v>0</v>
      </c>
      <c r="CU16" s="4">
        <f>'[1]кіші топ '!CU16</f>
        <v>0</v>
      </c>
      <c r="CV16" s="4">
        <f>'[1]кіші топ '!CV16</f>
        <v>1</v>
      </c>
      <c r="CW16" s="4">
        <f>'[1]кіші топ '!CW16</f>
        <v>0</v>
      </c>
      <c r="CX16" s="4">
        <f>'[1]кіші топ '!CX16</f>
        <v>1</v>
      </c>
      <c r="CY16" s="4">
        <f>'[1]кіші топ '!CY16</f>
        <v>0</v>
      </c>
      <c r="CZ16" s="4">
        <f>'[1]кіші топ '!CZ16</f>
        <v>0</v>
      </c>
      <c r="DA16" s="4">
        <f>'[1]кіші топ '!DA16</f>
        <v>1</v>
      </c>
      <c r="DB16" s="4">
        <f>'[1]кіші топ '!DB16</f>
        <v>0</v>
      </c>
      <c r="DC16" s="4">
        <f>'[1]кіші топ '!DC16</f>
        <v>0</v>
      </c>
      <c r="DD16" s="4">
        <f>'[1]кіші топ '!DD16</f>
        <v>0</v>
      </c>
      <c r="DE16" s="4">
        <f>'[1]кіші топ '!DE16</f>
        <v>1</v>
      </c>
      <c r="DF16" s="4">
        <f>'[1]кіші топ '!DF16</f>
        <v>0</v>
      </c>
      <c r="DG16" s="4">
        <f>'[1]кіші топ '!DG16</f>
        <v>1</v>
      </c>
      <c r="DH16" s="4">
        <f>'[1]кіші топ '!DH16</f>
        <v>0</v>
      </c>
      <c r="DI16" s="4">
        <f>'[1]кіші топ '!DI16</f>
        <v>0</v>
      </c>
      <c r="DJ16" s="4">
        <f>'[1]кіші топ '!DJ16</f>
        <v>1</v>
      </c>
      <c r="DK16" s="4">
        <f>'[1]кіші топ '!DK16</f>
        <v>0</v>
      </c>
      <c r="DL16" s="4">
        <f>'[1]кіші топ '!DL16</f>
        <v>0</v>
      </c>
      <c r="DM16" s="4">
        <f>'[1]кіші топ '!DM16</f>
        <v>0</v>
      </c>
      <c r="DN16" s="4">
        <f>'[1]кіші топ '!DN16</f>
        <v>1</v>
      </c>
      <c r="DO16" s="4">
        <f>'[1]кіші топ '!DO16</f>
        <v>0</v>
      </c>
      <c r="DP16" s="4">
        <f>'[1]кіші топ '!DP16</f>
        <v>1</v>
      </c>
      <c r="DQ16" s="4">
        <f>'[1]кіші топ '!DQ16</f>
        <v>0</v>
      </c>
      <c r="DR16" s="4">
        <f>'[1]кіші топ '!DR16</f>
        <v>0</v>
      </c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6" x14ac:dyDescent="0.3">
      <c r="A17" s="2">
        <v>3</v>
      </c>
      <c r="B17" s="1" t="str">
        <f>'[1]кіші топ '!B17</f>
        <v>Қуантаев Ибрахим</v>
      </c>
      <c r="C17" s="9">
        <f>'[1]кіші топ '!C17</f>
        <v>0</v>
      </c>
      <c r="D17" s="9">
        <f>'[1]кіші топ '!D17</f>
        <v>1</v>
      </c>
      <c r="E17" s="9">
        <f>'[1]кіші топ '!E17</f>
        <v>0</v>
      </c>
      <c r="F17" s="9">
        <f>'[1]кіші топ '!F17</f>
        <v>0</v>
      </c>
      <c r="G17" s="9">
        <f>'[1]кіші топ '!G17</f>
        <v>1</v>
      </c>
      <c r="H17" s="9">
        <f>'[1]кіші топ '!H17</f>
        <v>0</v>
      </c>
      <c r="I17" s="9">
        <f>'[1]кіші топ '!I17</f>
        <v>0</v>
      </c>
      <c r="J17" s="9">
        <f>'[1]кіші топ '!J17</f>
        <v>0</v>
      </c>
      <c r="K17" s="9">
        <f>'[1]кіші топ '!K17</f>
        <v>1</v>
      </c>
      <c r="L17" s="9">
        <f>'[1]кіші топ '!L17</f>
        <v>0</v>
      </c>
      <c r="M17" s="9">
        <f>'[1]кіші топ '!M17</f>
        <v>0</v>
      </c>
      <c r="N17" s="9">
        <f>'[1]кіші топ '!N17</f>
        <v>1</v>
      </c>
      <c r="O17" s="9">
        <f>'[1]кіші топ '!O17</f>
        <v>0</v>
      </c>
      <c r="P17" s="9">
        <f>'[1]кіші топ '!P17</f>
        <v>1</v>
      </c>
      <c r="Q17" s="9">
        <f>'[1]кіші топ '!Q17</f>
        <v>0</v>
      </c>
      <c r="R17" s="9">
        <f>'[1]кіші топ '!R17</f>
        <v>0</v>
      </c>
      <c r="S17" s="9">
        <f>'[1]кіші топ '!S17</f>
        <v>0</v>
      </c>
      <c r="T17" s="9">
        <f>'[1]кіші топ '!T17</f>
        <v>1</v>
      </c>
      <c r="U17" s="9">
        <f>'[1]кіші топ '!U17</f>
        <v>0</v>
      </c>
      <c r="V17" s="9">
        <f>'[1]кіші топ '!V17</f>
        <v>0</v>
      </c>
      <c r="W17" s="9">
        <f>'[1]кіші топ '!W17</f>
        <v>1</v>
      </c>
      <c r="X17" s="9">
        <f>'[1]кіші топ '!X17</f>
        <v>0</v>
      </c>
      <c r="Y17" s="9">
        <f>'[1]кіші топ '!Y17</f>
        <v>0</v>
      </c>
      <c r="Z17" s="9">
        <f>'[1]кіші топ '!Z17</f>
        <v>1</v>
      </c>
      <c r="AA17" s="9">
        <f>'[1]кіші топ '!AA17</f>
        <v>0</v>
      </c>
      <c r="AB17" s="9">
        <f>'[1]кіші топ '!AB17</f>
        <v>0</v>
      </c>
      <c r="AC17" s="9">
        <f>'[1]кіші топ '!AC17</f>
        <v>1</v>
      </c>
      <c r="AD17" s="9">
        <f>'[1]кіші топ '!AD17</f>
        <v>0</v>
      </c>
      <c r="AE17" s="9">
        <f>'[1]кіші топ '!AE17</f>
        <v>0</v>
      </c>
      <c r="AF17" s="9">
        <f>'[1]кіші топ '!AF17</f>
        <v>1</v>
      </c>
      <c r="AG17" s="9">
        <f>'[1]кіші топ '!AG17</f>
        <v>0</v>
      </c>
      <c r="AH17" s="9">
        <f>'[1]кіші топ '!AH17</f>
        <v>0</v>
      </c>
      <c r="AI17" s="9">
        <f>'[1]кіші топ '!AI17</f>
        <v>1</v>
      </c>
      <c r="AJ17" s="9">
        <f>'[1]кіші топ '!AJ17</f>
        <v>0</v>
      </c>
      <c r="AK17" s="9">
        <f>'[1]кіші топ '!AK17</f>
        <v>0</v>
      </c>
      <c r="AL17" s="9">
        <f>'[1]кіші топ '!AL17</f>
        <v>1</v>
      </c>
      <c r="AM17" s="9">
        <f>'[1]кіші топ '!AM17</f>
        <v>0</v>
      </c>
      <c r="AN17" s="9">
        <f>'[1]кіші топ '!AN17</f>
        <v>0</v>
      </c>
      <c r="AO17" s="9">
        <f>'[1]кіші топ '!AO17</f>
        <v>1</v>
      </c>
      <c r="AP17" s="9">
        <f>'[1]кіші топ '!AP17</f>
        <v>0</v>
      </c>
      <c r="AQ17" s="9">
        <f>'[1]кіші топ '!AQ17</f>
        <v>1</v>
      </c>
      <c r="AR17" s="9">
        <f>'[1]кіші топ '!AR17</f>
        <v>0</v>
      </c>
      <c r="AS17" s="9">
        <f>'[1]кіші топ '!AS17</f>
        <v>0</v>
      </c>
      <c r="AT17" s="9">
        <f>'[1]кіші топ '!AT17</f>
        <v>0</v>
      </c>
      <c r="AU17" s="9">
        <f>'[1]кіші топ '!AU17</f>
        <v>1</v>
      </c>
      <c r="AV17" s="9">
        <f>'[1]кіші топ '!AV17</f>
        <v>0</v>
      </c>
      <c r="AW17" s="9">
        <f>'[1]кіші топ '!AW17</f>
        <v>1</v>
      </c>
      <c r="AX17" s="9">
        <f>'[1]кіші топ '!AX17</f>
        <v>0</v>
      </c>
      <c r="AY17" s="9">
        <f>'[1]кіші топ '!AY17</f>
        <v>0</v>
      </c>
      <c r="AZ17" s="9">
        <f>'[1]кіші топ '!AZ17</f>
        <v>1</v>
      </c>
      <c r="BA17" s="9">
        <f>'[1]кіші топ '!BA17</f>
        <v>0</v>
      </c>
      <c r="BB17" s="9">
        <f>'[1]кіші топ '!BB17</f>
        <v>0</v>
      </c>
      <c r="BC17" s="9">
        <f>'[1]кіші топ '!BC17</f>
        <v>0</v>
      </c>
      <c r="BD17" s="9">
        <f>'[1]кіші топ '!BD17</f>
        <v>1</v>
      </c>
      <c r="BE17" s="9">
        <f>'[1]кіші топ '!BE17</f>
        <v>0</v>
      </c>
      <c r="BF17" s="9">
        <f>'[1]кіші топ '!BF17</f>
        <v>1</v>
      </c>
      <c r="BG17" s="9">
        <f>'[1]кіші топ '!BG17</f>
        <v>0</v>
      </c>
      <c r="BH17" s="9">
        <f>'[1]кіші топ '!BH17</f>
        <v>0</v>
      </c>
      <c r="BI17" s="9">
        <f>'[1]кіші топ '!BI17</f>
        <v>0</v>
      </c>
      <c r="BJ17" s="9">
        <f>'[1]кіші топ '!BJ17</f>
        <v>1</v>
      </c>
      <c r="BK17" s="4">
        <f>'[1]кіші топ '!BK17</f>
        <v>0</v>
      </c>
      <c r="BL17" s="4">
        <f>'[1]кіші топ '!BL17</f>
        <v>1</v>
      </c>
      <c r="BM17" s="4">
        <f>'[1]кіші топ '!BM17</f>
        <v>0</v>
      </c>
      <c r="BN17" s="4">
        <f>'[1]кіші топ '!BN17</f>
        <v>0</v>
      </c>
      <c r="BO17" s="4">
        <f>'[1]кіші топ '!BO17</f>
        <v>0</v>
      </c>
      <c r="BP17" s="4">
        <f>'[1]кіші топ '!BP17</f>
        <v>1</v>
      </c>
      <c r="BQ17" s="4">
        <f>'[1]кіші топ '!BQ17</f>
        <v>0</v>
      </c>
      <c r="BR17" s="4">
        <f>'[1]кіші топ '!BR17</f>
        <v>0</v>
      </c>
      <c r="BS17" s="4">
        <f>'[1]кіші топ '!BS17</f>
        <v>1</v>
      </c>
      <c r="BT17" s="4">
        <f>'[1]кіші топ '!BT17</f>
        <v>0</v>
      </c>
      <c r="BU17" s="4">
        <f>'[1]кіші топ '!BU17</f>
        <v>0</v>
      </c>
      <c r="BV17" s="4">
        <f>'[1]кіші топ '!BV17</f>
        <v>1</v>
      </c>
      <c r="BW17" s="4">
        <f>'[1]кіші топ '!BW17</f>
        <v>0</v>
      </c>
      <c r="BX17" s="4">
        <f>'[1]кіші топ '!BX17</f>
        <v>1</v>
      </c>
      <c r="BY17" s="4">
        <f>'[1]кіші топ '!BY17</f>
        <v>0</v>
      </c>
      <c r="BZ17" s="4">
        <f>'[1]кіші топ '!BZ17</f>
        <v>0</v>
      </c>
      <c r="CA17" s="4">
        <f>'[1]кіші топ '!CA17</f>
        <v>0</v>
      </c>
      <c r="CB17" s="4">
        <f>'[1]кіші топ '!CB17</f>
        <v>1</v>
      </c>
      <c r="CC17" s="4">
        <f>'[1]кіші топ '!CC17</f>
        <v>0</v>
      </c>
      <c r="CD17" s="4">
        <f>'[1]кіші топ '!CD17</f>
        <v>0</v>
      </c>
      <c r="CE17" s="4">
        <f>'[1]кіші топ '!CE17</f>
        <v>1</v>
      </c>
      <c r="CF17" s="4">
        <f>'[1]кіші топ '!CF17</f>
        <v>0</v>
      </c>
      <c r="CG17" s="4">
        <f>'[1]кіші топ '!CG17</f>
        <v>0</v>
      </c>
      <c r="CH17" s="4">
        <f>'[1]кіші топ '!CH17</f>
        <v>1</v>
      </c>
      <c r="CI17" s="4">
        <f>'[1]кіші топ '!CI17</f>
        <v>0</v>
      </c>
      <c r="CJ17" s="4">
        <f>'[1]кіші топ '!CJ17</f>
        <v>1</v>
      </c>
      <c r="CK17" s="4">
        <f>'[1]кіші топ '!CK17</f>
        <v>0</v>
      </c>
      <c r="CL17" s="4">
        <f>'[1]кіші топ '!CL17</f>
        <v>0</v>
      </c>
      <c r="CM17" s="4">
        <f>'[1]кіші топ '!CM17</f>
        <v>0</v>
      </c>
      <c r="CN17" s="4">
        <f>'[1]кіші топ '!CN17</f>
        <v>1</v>
      </c>
      <c r="CO17" s="4">
        <f>'[1]кіші топ '!CO17</f>
        <v>0</v>
      </c>
      <c r="CP17" s="4">
        <f>'[1]кіші топ '!CP17</f>
        <v>1</v>
      </c>
      <c r="CQ17" s="4">
        <f>'[1]кіші топ '!CQ17</f>
        <v>0</v>
      </c>
      <c r="CR17" s="4">
        <f>'[1]кіші топ '!CR17</f>
        <v>0</v>
      </c>
      <c r="CS17" s="4">
        <f>'[1]кіші топ '!CS17</f>
        <v>0</v>
      </c>
      <c r="CT17" s="4">
        <f>'[1]кіші топ '!CT17</f>
        <v>1</v>
      </c>
      <c r="CU17" s="4">
        <f>'[1]кіші топ '!CU17</f>
        <v>0</v>
      </c>
      <c r="CV17" s="4">
        <f>'[1]кіші топ '!CV17</f>
        <v>0</v>
      </c>
      <c r="CW17" s="4">
        <f>'[1]кіші топ '!CW17</f>
        <v>1</v>
      </c>
      <c r="CX17" s="4">
        <f>'[1]кіші топ '!CX17</f>
        <v>0</v>
      </c>
      <c r="CY17" s="4">
        <f>'[1]кіші топ '!CY17</f>
        <v>1</v>
      </c>
      <c r="CZ17" s="4">
        <f>'[1]кіші топ '!CZ17</f>
        <v>0</v>
      </c>
      <c r="DA17" s="4">
        <f>'[1]кіші топ '!DA17</f>
        <v>0</v>
      </c>
      <c r="DB17" s="4">
        <f>'[1]кіші топ '!DB17</f>
        <v>1</v>
      </c>
      <c r="DC17" s="4">
        <f>'[1]кіші топ '!DC17</f>
        <v>0</v>
      </c>
      <c r="DD17" s="4">
        <f>'[1]кіші топ '!DD17</f>
        <v>0</v>
      </c>
      <c r="DE17" s="4">
        <f>'[1]кіші топ '!DE17</f>
        <v>0</v>
      </c>
      <c r="DF17" s="4">
        <f>'[1]кіші топ '!DF17</f>
        <v>1</v>
      </c>
      <c r="DG17" s="4">
        <f>'[1]кіші топ '!DG17</f>
        <v>0</v>
      </c>
      <c r="DH17" s="4">
        <f>'[1]кіші топ '!DH17</f>
        <v>1</v>
      </c>
      <c r="DI17" s="4">
        <f>'[1]кіші топ '!DI17</f>
        <v>0</v>
      </c>
      <c r="DJ17" s="4">
        <f>'[1]кіші топ '!DJ17</f>
        <v>0</v>
      </c>
      <c r="DK17" s="4">
        <f>'[1]кіші топ '!DK17</f>
        <v>1</v>
      </c>
      <c r="DL17" s="4">
        <f>'[1]кіші топ '!DL17</f>
        <v>0</v>
      </c>
      <c r="DM17" s="4">
        <f>'[1]кіші топ '!DM17</f>
        <v>0</v>
      </c>
      <c r="DN17" s="4">
        <f>'[1]кіші топ '!DN17</f>
        <v>0</v>
      </c>
      <c r="DO17" s="4">
        <f>'[1]кіші топ '!DO17</f>
        <v>1</v>
      </c>
      <c r="DP17" s="4">
        <f>'[1]кіші топ '!DP17</f>
        <v>0</v>
      </c>
      <c r="DQ17" s="4">
        <f>'[1]кіші топ '!DQ17</f>
        <v>1</v>
      </c>
      <c r="DR17" s="4">
        <f>'[1]кіші топ '!DR17</f>
        <v>0</v>
      </c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6" x14ac:dyDescent="0.3">
      <c r="A18" s="55" t="s">
        <v>179</v>
      </c>
      <c r="B18" s="56"/>
      <c r="C18" s="3">
        <f t="shared" ref="C18:AH18" si="0">SUM(C15:C17)</f>
        <v>1</v>
      </c>
      <c r="D18" s="3">
        <f t="shared" si="0"/>
        <v>2</v>
      </c>
      <c r="E18" s="3">
        <f t="shared" si="0"/>
        <v>0</v>
      </c>
      <c r="F18" s="3">
        <f t="shared" si="0"/>
        <v>1</v>
      </c>
      <c r="G18" s="3">
        <f t="shared" si="0"/>
        <v>2</v>
      </c>
      <c r="H18" s="3">
        <f t="shared" si="0"/>
        <v>0</v>
      </c>
      <c r="I18" s="3">
        <f t="shared" si="0"/>
        <v>0</v>
      </c>
      <c r="J18" s="3">
        <f t="shared" si="0"/>
        <v>2</v>
      </c>
      <c r="K18" s="3">
        <f t="shared" si="0"/>
        <v>1</v>
      </c>
      <c r="L18" s="3">
        <f t="shared" si="0"/>
        <v>0</v>
      </c>
      <c r="M18" s="3">
        <f t="shared" si="0"/>
        <v>2</v>
      </c>
      <c r="N18" s="3">
        <f t="shared" si="0"/>
        <v>1</v>
      </c>
      <c r="O18" s="3">
        <f t="shared" si="0"/>
        <v>2</v>
      </c>
      <c r="P18" s="3">
        <f t="shared" si="0"/>
        <v>1</v>
      </c>
      <c r="Q18" s="3">
        <f t="shared" si="0"/>
        <v>0</v>
      </c>
      <c r="R18" s="3">
        <f t="shared" si="0"/>
        <v>0</v>
      </c>
      <c r="S18" s="3">
        <f t="shared" si="0"/>
        <v>2</v>
      </c>
      <c r="T18" s="3">
        <f t="shared" si="0"/>
        <v>1</v>
      </c>
      <c r="U18" s="3">
        <f t="shared" si="0"/>
        <v>0</v>
      </c>
      <c r="V18" s="3">
        <f t="shared" si="0"/>
        <v>2</v>
      </c>
      <c r="W18" s="3">
        <f t="shared" si="0"/>
        <v>1</v>
      </c>
      <c r="X18" s="3">
        <f t="shared" si="0"/>
        <v>0</v>
      </c>
      <c r="Y18" s="3">
        <f t="shared" si="0"/>
        <v>1</v>
      </c>
      <c r="Z18" s="3">
        <f t="shared" si="0"/>
        <v>2</v>
      </c>
      <c r="AA18" s="3">
        <f t="shared" si="0"/>
        <v>0</v>
      </c>
      <c r="AB18" s="3">
        <f t="shared" si="0"/>
        <v>2</v>
      </c>
      <c r="AC18" s="3">
        <f t="shared" si="0"/>
        <v>1</v>
      </c>
      <c r="AD18" s="3">
        <f t="shared" si="0"/>
        <v>0</v>
      </c>
      <c r="AE18" s="3">
        <f t="shared" si="0"/>
        <v>2</v>
      </c>
      <c r="AF18" s="3">
        <f t="shared" si="0"/>
        <v>1</v>
      </c>
      <c r="AG18" s="3">
        <f t="shared" si="0"/>
        <v>1</v>
      </c>
      <c r="AH18" s="3">
        <f t="shared" si="0"/>
        <v>1</v>
      </c>
      <c r="AI18" s="3">
        <f t="shared" ref="AI18:BN18" si="1">SUM(AI15:AI17)</f>
        <v>1</v>
      </c>
      <c r="AJ18" s="3">
        <f t="shared" si="1"/>
        <v>1</v>
      </c>
      <c r="AK18" s="3">
        <f t="shared" si="1"/>
        <v>1</v>
      </c>
      <c r="AL18" s="3">
        <f t="shared" si="1"/>
        <v>1</v>
      </c>
      <c r="AM18" s="3">
        <f t="shared" si="1"/>
        <v>1</v>
      </c>
      <c r="AN18" s="3">
        <f t="shared" si="1"/>
        <v>1</v>
      </c>
      <c r="AO18" s="3">
        <f t="shared" si="1"/>
        <v>1</v>
      </c>
      <c r="AP18" s="3">
        <f t="shared" si="1"/>
        <v>2</v>
      </c>
      <c r="AQ18" s="3">
        <f t="shared" si="1"/>
        <v>1</v>
      </c>
      <c r="AR18" s="3">
        <f t="shared" si="1"/>
        <v>0</v>
      </c>
      <c r="AS18" s="3">
        <f t="shared" si="1"/>
        <v>1</v>
      </c>
      <c r="AT18" s="3">
        <f t="shared" si="1"/>
        <v>1</v>
      </c>
      <c r="AU18" s="3">
        <f t="shared" si="1"/>
        <v>1</v>
      </c>
      <c r="AV18" s="3">
        <f t="shared" si="1"/>
        <v>2</v>
      </c>
      <c r="AW18" s="3">
        <f t="shared" si="1"/>
        <v>1</v>
      </c>
      <c r="AX18" s="3">
        <f t="shared" si="1"/>
        <v>0</v>
      </c>
      <c r="AY18" s="3">
        <f t="shared" si="1"/>
        <v>2</v>
      </c>
      <c r="AZ18" s="3">
        <f t="shared" si="1"/>
        <v>1</v>
      </c>
      <c r="BA18" s="3">
        <f t="shared" si="1"/>
        <v>0</v>
      </c>
      <c r="BB18" s="3">
        <f t="shared" si="1"/>
        <v>1</v>
      </c>
      <c r="BC18" s="3">
        <f t="shared" si="1"/>
        <v>1</v>
      </c>
      <c r="BD18" s="3">
        <f t="shared" si="1"/>
        <v>1</v>
      </c>
      <c r="BE18" s="3">
        <f t="shared" si="1"/>
        <v>2</v>
      </c>
      <c r="BF18" s="3">
        <f t="shared" si="1"/>
        <v>1</v>
      </c>
      <c r="BG18" s="3">
        <f t="shared" si="1"/>
        <v>0</v>
      </c>
      <c r="BH18" s="3">
        <f t="shared" si="1"/>
        <v>1</v>
      </c>
      <c r="BI18" s="3">
        <f t="shared" si="1"/>
        <v>1</v>
      </c>
      <c r="BJ18" s="3">
        <f t="shared" si="1"/>
        <v>1</v>
      </c>
      <c r="BK18" s="3">
        <f t="shared" si="1"/>
        <v>2</v>
      </c>
      <c r="BL18" s="3">
        <f t="shared" si="1"/>
        <v>1</v>
      </c>
      <c r="BM18" s="3">
        <f t="shared" si="1"/>
        <v>0</v>
      </c>
      <c r="BN18" s="3">
        <f t="shared" si="1"/>
        <v>1</v>
      </c>
      <c r="BO18" s="3">
        <f t="shared" ref="BO18:CT18" si="2">SUM(BO15:BO17)</f>
        <v>1</v>
      </c>
      <c r="BP18" s="3">
        <f t="shared" si="2"/>
        <v>1</v>
      </c>
      <c r="BQ18" s="3">
        <f t="shared" si="2"/>
        <v>1</v>
      </c>
      <c r="BR18" s="3">
        <f t="shared" si="2"/>
        <v>1</v>
      </c>
      <c r="BS18" s="3">
        <f t="shared" si="2"/>
        <v>1</v>
      </c>
      <c r="BT18" s="3">
        <f t="shared" si="2"/>
        <v>1</v>
      </c>
      <c r="BU18" s="3">
        <f t="shared" si="2"/>
        <v>1</v>
      </c>
      <c r="BV18" s="3">
        <f t="shared" si="2"/>
        <v>1</v>
      </c>
      <c r="BW18" s="3">
        <f t="shared" si="2"/>
        <v>2</v>
      </c>
      <c r="BX18" s="3">
        <f t="shared" si="2"/>
        <v>1</v>
      </c>
      <c r="BY18" s="3">
        <f t="shared" si="2"/>
        <v>0</v>
      </c>
      <c r="BZ18" s="3">
        <f t="shared" si="2"/>
        <v>1</v>
      </c>
      <c r="CA18" s="3">
        <f t="shared" si="2"/>
        <v>1</v>
      </c>
      <c r="CB18" s="3">
        <f t="shared" si="2"/>
        <v>1</v>
      </c>
      <c r="CC18" s="3">
        <f t="shared" si="2"/>
        <v>1</v>
      </c>
      <c r="CD18" s="3">
        <f t="shared" si="2"/>
        <v>1</v>
      </c>
      <c r="CE18" s="3">
        <f t="shared" si="2"/>
        <v>1</v>
      </c>
      <c r="CF18" s="3">
        <f t="shared" si="2"/>
        <v>1</v>
      </c>
      <c r="CG18" s="3">
        <f t="shared" si="2"/>
        <v>1</v>
      </c>
      <c r="CH18" s="3">
        <f t="shared" si="2"/>
        <v>1</v>
      </c>
      <c r="CI18" s="3">
        <f t="shared" si="2"/>
        <v>1</v>
      </c>
      <c r="CJ18" s="3">
        <f t="shared" si="2"/>
        <v>2</v>
      </c>
      <c r="CK18" s="3">
        <f t="shared" si="2"/>
        <v>0</v>
      </c>
      <c r="CL18" s="3">
        <f t="shared" si="2"/>
        <v>1</v>
      </c>
      <c r="CM18" s="3">
        <f t="shared" si="2"/>
        <v>1</v>
      </c>
      <c r="CN18" s="3">
        <f t="shared" si="2"/>
        <v>1</v>
      </c>
      <c r="CO18" s="3">
        <f t="shared" si="2"/>
        <v>1</v>
      </c>
      <c r="CP18" s="3">
        <f t="shared" si="2"/>
        <v>2</v>
      </c>
      <c r="CQ18" s="3">
        <f t="shared" si="2"/>
        <v>0</v>
      </c>
      <c r="CR18" s="3">
        <f t="shared" si="2"/>
        <v>1</v>
      </c>
      <c r="CS18" s="3">
        <f t="shared" si="2"/>
        <v>1</v>
      </c>
      <c r="CT18" s="3">
        <f t="shared" si="2"/>
        <v>1</v>
      </c>
      <c r="CU18" s="3">
        <f t="shared" ref="CU18:DZ18" si="3">SUM(CU15:CU17)</f>
        <v>1</v>
      </c>
      <c r="CV18" s="3">
        <f t="shared" si="3"/>
        <v>1</v>
      </c>
      <c r="CW18" s="3">
        <f t="shared" si="3"/>
        <v>1</v>
      </c>
      <c r="CX18" s="3">
        <f t="shared" si="3"/>
        <v>2</v>
      </c>
      <c r="CY18" s="3">
        <f t="shared" si="3"/>
        <v>1</v>
      </c>
      <c r="CZ18" s="3">
        <f t="shared" si="3"/>
        <v>0</v>
      </c>
      <c r="DA18" s="3">
        <f t="shared" si="3"/>
        <v>2</v>
      </c>
      <c r="DB18" s="3">
        <f t="shared" si="3"/>
        <v>1</v>
      </c>
      <c r="DC18" s="3">
        <f t="shared" si="3"/>
        <v>0</v>
      </c>
      <c r="DD18" s="3">
        <f t="shared" si="3"/>
        <v>1</v>
      </c>
      <c r="DE18" s="3">
        <f t="shared" si="3"/>
        <v>1</v>
      </c>
      <c r="DF18" s="3">
        <f t="shared" si="3"/>
        <v>1</v>
      </c>
      <c r="DG18" s="3">
        <f t="shared" si="3"/>
        <v>2</v>
      </c>
      <c r="DH18" s="3">
        <f t="shared" si="3"/>
        <v>1</v>
      </c>
      <c r="DI18" s="3">
        <f t="shared" si="3"/>
        <v>0</v>
      </c>
      <c r="DJ18" s="3">
        <f t="shared" si="3"/>
        <v>2</v>
      </c>
      <c r="DK18" s="3">
        <f t="shared" si="3"/>
        <v>1</v>
      </c>
      <c r="DL18" s="3">
        <f t="shared" si="3"/>
        <v>0</v>
      </c>
      <c r="DM18" s="3">
        <f t="shared" si="3"/>
        <v>1</v>
      </c>
      <c r="DN18" s="3">
        <f t="shared" si="3"/>
        <v>1</v>
      </c>
      <c r="DO18" s="3">
        <f t="shared" si="3"/>
        <v>1</v>
      </c>
      <c r="DP18" s="3">
        <f t="shared" si="3"/>
        <v>2</v>
      </c>
      <c r="DQ18" s="3">
        <f t="shared" si="3"/>
        <v>1</v>
      </c>
      <c r="DR18" s="3">
        <f t="shared" si="3"/>
        <v>0</v>
      </c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6" x14ac:dyDescent="0.3">
      <c r="A19" s="57" t="s">
        <v>537</v>
      </c>
      <c r="B19" s="58"/>
      <c r="C19" s="15">
        <f>C18/3%</f>
        <v>33.333333333333336</v>
      </c>
      <c r="D19" s="15">
        <f t="shared" ref="D19:BO19" si="4">D18/3%</f>
        <v>66.666666666666671</v>
      </c>
      <c r="E19" s="15">
        <f t="shared" si="4"/>
        <v>0</v>
      </c>
      <c r="F19" s="15">
        <f t="shared" si="4"/>
        <v>33.333333333333336</v>
      </c>
      <c r="G19" s="15">
        <f t="shared" si="4"/>
        <v>66.666666666666671</v>
      </c>
      <c r="H19" s="15">
        <f t="shared" si="4"/>
        <v>0</v>
      </c>
      <c r="I19" s="15">
        <f t="shared" si="4"/>
        <v>0</v>
      </c>
      <c r="J19" s="15">
        <f t="shared" si="4"/>
        <v>66.666666666666671</v>
      </c>
      <c r="K19" s="15">
        <f t="shared" si="4"/>
        <v>33.333333333333336</v>
      </c>
      <c r="L19" s="15">
        <f t="shared" si="4"/>
        <v>0</v>
      </c>
      <c r="M19" s="15">
        <f t="shared" si="4"/>
        <v>66.666666666666671</v>
      </c>
      <c r="N19" s="15">
        <f t="shared" si="4"/>
        <v>33.333333333333336</v>
      </c>
      <c r="O19" s="15">
        <f t="shared" si="4"/>
        <v>66.666666666666671</v>
      </c>
      <c r="P19" s="15">
        <f t="shared" si="4"/>
        <v>33.333333333333336</v>
      </c>
      <c r="Q19" s="15">
        <f t="shared" si="4"/>
        <v>0</v>
      </c>
      <c r="R19" s="15">
        <f t="shared" si="4"/>
        <v>0</v>
      </c>
      <c r="S19" s="15">
        <f t="shared" si="4"/>
        <v>66.666666666666671</v>
      </c>
      <c r="T19" s="15">
        <f t="shared" si="4"/>
        <v>33.333333333333336</v>
      </c>
      <c r="U19" s="15">
        <f t="shared" si="4"/>
        <v>0</v>
      </c>
      <c r="V19" s="15">
        <f t="shared" si="4"/>
        <v>66.666666666666671</v>
      </c>
      <c r="W19" s="15">
        <f t="shared" si="4"/>
        <v>33.333333333333336</v>
      </c>
      <c r="X19" s="15">
        <f t="shared" si="4"/>
        <v>0</v>
      </c>
      <c r="Y19" s="15">
        <f t="shared" si="4"/>
        <v>33.333333333333336</v>
      </c>
      <c r="Z19" s="15">
        <f t="shared" si="4"/>
        <v>66.666666666666671</v>
      </c>
      <c r="AA19" s="15">
        <f t="shared" si="4"/>
        <v>0</v>
      </c>
      <c r="AB19" s="15">
        <f t="shared" si="4"/>
        <v>66.666666666666671</v>
      </c>
      <c r="AC19" s="15">
        <f t="shared" si="4"/>
        <v>33.333333333333336</v>
      </c>
      <c r="AD19" s="15">
        <f t="shared" si="4"/>
        <v>0</v>
      </c>
      <c r="AE19" s="15">
        <f t="shared" si="4"/>
        <v>66.666666666666671</v>
      </c>
      <c r="AF19" s="15">
        <f t="shared" si="4"/>
        <v>33.333333333333336</v>
      </c>
      <c r="AG19" s="15">
        <f t="shared" si="4"/>
        <v>33.333333333333336</v>
      </c>
      <c r="AH19" s="15">
        <f t="shared" si="4"/>
        <v>33.333333333333336</v>
      </c>
      <c r="AI19" s="15">
        <f t="shared" si="4"/>
        <v>33.333333333333336</v>
      </c>
      <c r="AJ19" s="15">
        <f t="shared" si="4"/>
        <v>33.333333333333336</v>
      </c>
      <c r="AK19" s="15">
        <f t="shared" si="4"/>
        <v>33.333333333333336</v>
      </c>
      <c r="AL19" s="15">
        <f t="shared" si="4"/>
        <v>33.333333333333336</v>
      </c>
      <c r="AM19" s="15">
        <f t="shared" si="4"/>
        <v>33.333333333333336</v>
      </c>
      <c r="AN19" s="15">
        <f t="shared" si="4"/>
        <v>33.333333333333336</v>
      </c>
      <c r="AO19" s="15">
        <f t="shared" si="4"/>
        <v>33.333333333333336</v>
      </c>
      <c r="AP19" s="15">
        <f t="shared" si="4"/>
        <v>66.666666666666671</v>
      </c>
      <c r="AQ19" s="15">
        <f t="shared" si="4"/>
        <v>33.333333333333336</v>
      </c>
      <c r="AR19" s="15">
        <f t="shared" si="4"/>
        <v>0</v>
      </c>
      <c r="AS19" s="15">
        <f t="shared" si="4"/>
        <v>33.333333333333336</v>
      </c>
      <c r="AT19" s="15">
        <f t="shared" si="4"/>
        <v>33.333333333333336</v>
      </c>
      <c r="AU19" s="15">
        <f t="shared" si="4"/>
        <v>33.333333333333336</v>
      </c>
      <c r="AV19" s="15">
        <f t="shared" si="4"/>
        <v>66.666666666666671</v>
      </c>
      <c r="AW19" s="15">
        <f t="shared" si="4"/>
        <v>33.333333333333336</v>
      </c>
      <c r="AX19" s="15">
        <f t="shared" si="4"/>
        <v>0</v>
      </c>
      <c r="AY19" s="15">
        <f t="shared" si="4"/>
        <v>66.666666666666671</v>
      </c>
      <c r="AZ19" s="15">
        <f t="shared" si="4"/>
        <v>33.333333333333336</v>
      </c>
      <c r="BA19" s="15">
        <f t="shared" si="4"/>
        <v>0</v>
      </c>
      <c r="BB19" s="15">
        <f t="shared" si="4"/>
        <v>33.333333333333336</v>
      </c>
      <c r="BC19" s="15">
        <f t="shared" si="4"/>
        <v>33.333333333333336</v>
      </c>
      <c r="BD19" s="15">
        <f t="shared" si="4"/>
        <v>33.333333333333336</v>
      </c>
      <c r="BE19" s="15">
        <f t="shared" si="4"/>
        <v>66.666666666666671</v>
      </c>
      <c r="BF19" s="15">
        <f t="shared" si="4"/>
        <v>33.333333333333336</v>
      </c>
      <c r="BG19" s="15">
        <f t="shared" si="4"/>
        <v>0</v>
      </c>
      <c r="BH19" s="15">
        <f t="shared" si="4"/>
        <v>33.333333333333336</v>
      </c>
      <c r="BI19" s="15">
        <f t="shared" si="4"/>
        <v>33.333333333333336</v>
      </c>
      <c r="BJ19" s="15">
        <f t="shared" si="4"/>
        <v>33.333333333333336</v>
      </c>
      <c r="BK19" s="15">
        <f t="shared" si="4"/>
        <v>66.666666666666671</v>
      </c>
      <c r="BL19" s="15">
        <f t="shared" si="4"/>
        <v>33.333333333333336</v>
      </c>
      <c r="BM19" s="15">
        <f t="shared" si="4"/>
        <v>0</v>
      </c>
      <c r="BN19" s="15">
        <f t="shared" si="4"/>
        <v>33.333333333333336</v>
      </c>
      <c r="BO19" s="15">
        <f t="shared" si="4"/>
        <v>33.333333333333336</v>
      </c>
      <c r="BP19" s="15">
        <f t="shared" ref="BP19:DR19" si="5">BP18/3%</f>
        <v>33.333333333333336</v>
      </c>
      <c r="BQ19" s="15">
        <f t="shared" si="5"/>
        <v>33.333333333333336</v>
      </c>
      <c r="BR19" s="15">
        <f t="shared" si="5"/>
        <v>33.333333333333336</v>
      </c>
      <c r="BS19" s="15">
        <f t="shared" si="5"/>
        <v>33.333333333333336</v>
      </c>
      <c r="BT19" s="15">
        <f t="shared" si="5"/>
        <v>33.333333333333336</v>
      </c>
      <c r="BU19" s="15">
        <f t="shared" si="5"/>
        <v>33.333333333333336</v>
      </c>
      <c r="BV19" s="15">
        <f t="shared" si="5"/>
        <v>33.333333333333336</v>
      </c>
      <c r="BW19" s="15">
        <f t="shared" si="5"/>
        <v>66.666666666666671</v>
      </c>
      <c r="BX19" s="15">
        <f t="shared" si="5"/>
        <v>33.333333333333336</v>
      </c>
      <c r="BY19" s="15">
        <f t="shared" si="5"/>
        <v>0</v>
      </c>
      <c r="BZ19" s="15">
        <f t="shared" si="5"/>
        <v>33.333333333333336</v>
      </c>
      <c r="CA19" s="15">
        <f t="shared" si="5"/>
        <v>33.333333333333336</v>
      </c>
      <c r="CB19" s="15">
        <f t="shared" si="5"/>
        <v>33.333333333333336</v>
      </c>
      <c r="CC19" s="15">
        <f t="shared" si="5"/>
        <v>33.333333333333336</v>
      </c>
      <c r="CD19" s="15">
        <f t="shared" si="5"/>
        <v>33.333333333333336</v>
      </c>
      <c r="CE19" s="15">
        <f t="shared" si="5"/>
        <v>33.333333333333336</v>
      </c>
      <c r="CF19" s="15">
        <f t="shared" si="5"/>
        <v>33.333333333333336</v>
      </c>
      <c r="CG19" s="15">
        <f t="shared" si="5"/>
        <v>33.333333333333336</v>
      </c>
      <c r="CH19" s="15">
        <f t="shared" si="5"/>
        <v>33.333333333333336</v>
      </c>
      <c r="CI19" s="15">
        <f t="shared" si="5"/>
        <v>33.333333333333336</v>
      </c>
      <c r="CJ19" s="15">
        <f t="shared" si="5"/>
        <v>66.666666666666671</v>
      </c>
      <c r="CK19" s="15">
        <f t="shared" si="5"/>
        <v>0</v>
      </c>
      <c r="CL19" s="15">
        <f t="shared" si="5"/>
        <v>33.333333333333336</v>
      </c>
      <c r="CM19" s="15">
        <f t="shared" si="5"/>
        <v>33.333333333333336</v>
      </c>
      <c r="CN19" s="15">
        <f t="shared" si="5"/>
        <v>33.333333333333336</v>
      </c>
      <c r="CO19" s="15">
        <f t="shared" si="5"/>
        <v>33.333333333333336</v>
      </c>
      <c r="CP19" s="15">
        <f t="shared" si="5"/>
        <v>66.666666666666671</v>
      </c>
      <c r="CQ19" s="15">
        <f t="shared" si="5"/>
        <v>0</v>
      </c>
      <c r="CR19" s="15">
        <f t="shared" si="5"/>
        <v>33.333333333333336</v>
      </c>
      <c r="CS19" s="15">
        <f t="shared" si="5"/>
        <v>33.333333333333336</v>
      </c>
      <c r="CT19" s="15">
        <f t="shared" si="5"/>
        <v>33.333333333333336</v>
      </c>
      <c r="CU19" s="15">
        <f t="shared" si="5"/>
        <v>33.333333333333336</v>
      </c>
      <c r="CV19" s="15">
        <f t="shared" si="5"/>
        <v>33.333333333333336</v>
      </c>
      <c r="CW19" s="15">
        <f t="shared" si="5"/>
        <v>33.333333333333336</v>
      </c>
      <c r="CX19" s="15">
        <f t="shared" si="5"/>
        <v>66.666666666666671</v>
      </c>
      <c r="CY19" s="15">
        <f t="shared" si="5"/>
        <v>33.333333333333336</v>
      </c>
      <c r="CZ19" s="15">
        <f t="shared" si="5"/>
        <v>0</v>
      </c>
      <c r="DA19" s="15">
        <f t="shared" si="5"/>
        <v>66.666666666666671</v>
      </c>
      <c r="DB19" s="15">
        <f t="shared" si="5"/>
        <v>33.333333333333336</v>
      </c>
      <c r="DC19" s="15">
        <f t="shared" si="5"/>
        <v>0</v>
      </c>
      <c r="DD19" s="15">
        <f t="shared" si="5"/>
        <v>33.333333333333336</v>
      </c>
      <c r="DE19" s="15">
        <f t="shared" si="5"/>
        <v>33.333333333333336</v>
      </c>
      <c r="DF19" s="15">
        <f t="shared" si="5"/>
        <v>33.333333333333336</v>
      </c>
      <c r="DG19" s="15">
        <f t="shared" si="5"/>
        <v>66.666666666666671</v>
      </c>
      <c r="DH19" s="15">
        <f t="shared" si="5"/>
        <v>33.333333333333336</v>
      </c>
      <c r="DI19" s="15">
        <f t="shared" si="5"/>
        <v>0</v>
      </c>
      <c r="DJ19" s="15">
        <f t="shared" si="5"/>
        <v>66.666666666666671</v>
      </c>
      <c r="DK19" s="15">
        <f t="shared" si="5"/>
        <v>33.333333333333336</v>
      </c>
      <c r="DL19" s="15">
        <f t="shared" si="5"/>
        <v>0</v>
      </c>
      <c r="DM19" s="15">
        <f t="shared" si="5"/>
        <v>33.333333333333336</v>
      </c>
      <c r="DN19" s="15">
        <f t="shared" si="5"/>
        <v>33.333333333333336</v>
      </c>
      <c r="DO19" s="15">
        <f t="shared" si="5"/>
        <v>33.333333333333336</v>
      </c>
      <c r="DP19" s="15">
        <f t="shared" si="5"/>
        <v>66.666666666666671</v>
      </c>
      <c r="DQ19" s="15">
        <f t="shared" si="5"/>
        <v>33.333333333333336</v>
      </c>
      <c r="DR19" s="15">
        <f t="shared" si="5"/>
        <v>0</v>
      </c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6" x14ac:dyDescent="0.3"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6" x14ac:dyDescent="0.3">
      <c r="B21" s="47" t="s">
        <v>517</v>
      </c>
      <c r="C21" s="48"/>
      <c r="D21" s="48"/>
      <c r="E21" s="49"/>
      <c r="F21" s="20"/>
      <c r="G21" s="20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x14ac:dyDescent="0.3">
      <c r="B22" s="4" t="s">
        <v>518</v>
      </c>
      <c r="C22" s="30" t="s">
        <v>521</v>
      </c>
      <c r="D22" s="3">
        <f>E22/100*3</f>
        <v>0.5</v>
      </c>
      <c r="E22" s="27">
        <f>(C19+F19+I19+L19)/4</f>
        <v>16.666666666666668</v>
      </c>
    </row>
    <row r="23" spans="1:254" x14ac:dyDescent="0.3">
      <c r="B23" s="4" t="s">
        <v>519</v>
      </c>
      <c r="C23" s="30" t="s">
        <v>521</v>
      </c>
      <c r="D23" s="43">
        <f t="shared" ref="D23:D24" si="6">E23/100*3</f>
        <v>2</v>
      </c>
      <c r="E23" s="27">
        <f>(D19+G19+J19+M19)/4</f>
        <v>66.666666666666671</v>
      </c>
    </row>
    <row r="24" spans="1:254" x14ac:dyDescent="0.3">
      <c r="B24" s="4" t="s">
        <v>520</v>
      </c>
      <c r="C24" s="30" t="s">
        <v>521</v>
      </c>
      <c r="D24" s="43">
        <f t="shared" si="6"/>
        <v>0.5</v>
      </c>
      <c r="E24" s="27">
        <f>(E19+H19+K19+N19)/4</f>
        <v>16.666666666666668</v>
      </c>
    </row>
    <row r="25" spans="1:254" ht="15.6" x14ac:dyDescent="0.3">
      <c r="B25" s="4"/>
      <c r="C25" s="30"/>
      <c r="D25" s="28">
        <f>SUM(D22:D24)</f>
        <v>3</v>
      </c>
      <c r="E25" s="29">
        <f>SUM(E22:E24)</f>
        <v>100.00000000000001</v>
      </c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6" x14ac:dyDescent="0.3">
      <c r="B26" s="4"/>
      <c r="C26" s="4"/>
      <c r="D26" s="66" t="s">
        <v>19</v>
      </c>
      <c r="E26" s="67"/>
      <c r="F26" s="68" t="s">
        <v>3</v>
      </c>
      <c r="G26" s="69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6" x14ac:dyDescent="0.3">
      <c r="B27" s="4" t="s">
        <v>518</v>
      </c>
      <c r="C27" s="30" t="s">
        <v>522</v>
      </c>
      <c r="D27" s="31">
        <f>E27/100*3</f>
        <v>0.5</v>
      </c>
      <c r="E27" s="27">
        <f>(O19+R19+U19+X19)/4</f>
        <v>16.666666666666668</v>
      </c>
      <c r="F27" s="37">
        <f>G27/100*3</f>
        <v>0.5</v>
      </c>
      <c r="G27" s="27">
        <f>(AA19+AD19+AG19+AJ19)/4</f>
        <v>16.666666666666668</v>
      </c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6" x14ac:dyDescent="0.3">
      <c r="B28" s="4" t="s">
        <v>519</v>
      </c>
      <c r="C28" s="30" t="s">
        <v>522</v>
      </c>
      <c r="D28" s="31">
        <f t="shared" ref="D28:D29" si="7">E28/100*3</f>
        <v>1.5000000000000004</v>
      </c>
      <c r="E28" s="27">
        <f>(P19+S19+V19+Y19)/4</f>
        <v>50.000000000000007</v>
      </c>
      <c r="F28" s="44">
        <f t="shared" ref="F28:F29" si="8">G28/100*3</f>
        <v>1.5000000000000004</v>
      </c>
      <c r="G28" s="27">
        <f>(AB19+AE19+AH19+AK19)/4</f>
        <v>50.000000000000007</v>
      </c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6" x14ac:dyDescent="0.3">
      <c r="B29" s="4" t="s">
        <v>520</v>
      </c>
      <c r="C29" s="30" t="s">
        <v>522</v>
      </c>
      <c r="D29" s="31">
        <f t="shared" si="7"/>
        <v>1</v>
      </c>
      <c r="E29" s="27">
        <f>(Q19+T19+W19+Z19)/4</f>
        <v>33.333333333333336</v>
      </c>
      <c r="F29" s="44">
        <f t="shared" si="8"/>
        <v>1</v>
      </c>
      <c r="G29" s="27">
        <f>(AC19+AF19+AI19+AL19)/4</f>
        <v>33.333333333333336</v>
      </c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6" x14ac:dyDescent="0.3">
      <c r="B30" s="4"/>
      <c r="C30" s="30"/>
      <c r="D30" s="29">
        <f>SUM(D27:D29)</f>
        <v>3.0000000000000004</v>
      </c>
      <c r="E30" s="29">
        <f>SUM(E27:E29)</f>
        <v>100</v>
      </c>
      <c r="F30" s="32">
        <f>SUM(F27:F29)</f>
        <v>3.0000000000000004</v>
      </c>
      <c r="G30" s="38">
        <f>SUM(G27:G29)</f>
        <v>100</v>
      </c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6" x14ac:dyDescent="0.3">
      <c r="B31" s="4" t="s">
        <v>518</v>
      </c>
      <c r="C31" s="30" t="s">
        <v>523</v>
      </c>
      <c r="D31" s="3">
        <f>E31/100*3</f>
        <v>1.5</v>
      </c>
      <c r="E31" s="27">
        <f>(AM19+AP19+AS19+AV19)/4</f>
        <v>50</v>
      </c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6" x14ac:dyDescent="0.3">
      <c r="B32" s="4" t="s">
        <v>519</v>
      </c>
      <c r="C32" s="30" t="s">
        <v>523</v>
      </c>
      <c r="D32" s="43">
        <f t="shared" ref="D32:D33" si="9">E32/100*3</f>
        <v>1</v>
      </c>
      <c r="E32" s="27">
        <f>(AN19+AQ19+AT19+AW19)/4</f>
        <v>33.333333333333336</v>
      </c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2:254" ht="15.6" x14ac:dyDescent="0.3">
      <c r="B33" s="4" t="s">
        <v>520</v>
      </c>
      <c r="C33" s="30" t="s">
        <v>523</v>
      </c>
      <c r="D33" s="43">
        <f t="shared" si="9"/>
        <v>0.5</v>
      </c>
      <c r="E33" s="27">
        <f>(AO19+AR19+AU19+AX19)/4</f>
        <v>16.666666666666668</v>
      </c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2:254" ht="15.6" x14ac:dyDescent="0.3">
      <c r="B34" s="4"/>
      <c r="C34" s="36"/>
      <c r="D34" s="33">
        <f>SUM(D31:D33)</f>
        <v>3</v>
      </c>
      <c r="E34" s="34">
        <f>SUM(E31:E33)</f>
        <v>100.00000000000001</v>
      </c>
      <c r="F34" s="35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2:254" ht="15.6" x14ac:dyDescent="0.3">
      <c r="B35" s="4"/>
      <c r="C35" s="30"/>
      <c r="D35" s="66" t="s">
        <v>61</v>
      </c>
      <c r="E35" s="67"/>
      <c r="F35" s="66" t="s">
        <v>45</v>
      </c>
      <c r="G35" s="67"/>
      <c r="H35" s="70" t="s">
        <v>76</v>
      </c>
      <c r="I35" s="71"/>
      <c r="J35" s="64" t="s">
        <v>88</v>
      </c>
      <c r="K35" s="64"/>
      <c r="L35" s="64" t="s">
        <v>46</v>
      </c>
      <c r="M35" s="64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2:254" ht="15.6" x14ac:dyDescent="0.3">
      <c r="B36" s="4" t="s">
        <v>518</v>
      </c>
      <c r="C36" s="30" t="s">
        <v>524</v>
      </c>
      <c r="D36" s="3">
        <f>E36/100*3</f>
        <v>1.5000000000000004</v>
      </c>
      <c r="E36" s="27">
        <f>(AY19+BB19+BE19+BH19)/4</f>
        <v>50.000000000000007</v>
      </c>
      <c r="F36" s="3">
        <f>G36/100*3</f>
        <v>1.2500000000000002</v>
      </c>
      <c r="G36" s="27">
        <f>(BK19+BN19+BQ19+BT19)/4</f>
        <v>41.666666666666671</v>
      </c>
      <c r="H36" s="3">
        <f>I36/100*3</f>
        <v>1.2500000000000002</v>
      </c>
      <c r="I36" s="27">
        <f>(BW19+BZ19+CC19+CF19)/4</f>
        <v>41.666666666666671</v>
      </c>
      <c r="J36" s="3">
        <f>K36/100*3</f>
        <v>1</v>
      </c>
      <c r="K36" s="27">
        <f>(CI19+CL19+CO19+CR19)/4</f>
        <v>33.333333333333336</v>
      </c>
      <c r="L36" s="3">
        <f>M36/100*3</f>
        <v>1.5000000000000004</v>
      </c>
      <c r="M36" s="27">
        <f>(CU19+CX19+DA19+DD19)/4</f>
        <v>50.000000000000007</v>
      </c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2:254" x14ac:dyDescent="0.3">
      <c r="B37" s="4" t="s">
        <v>519</v>
      </c>
      <c r="C37" s="30" t="s">
        <v>524</v>
      </c>
      <c r="D37" s="43">
        <f t="shared" ref="D37:D38" si="10">E37/100*3</f>
        <v>1</v>
      </c>
      <c r="E37" s="27">
        <f>(AZ19+BC19+BF19+BI19)/4</f>
        <v>33.333333333333336</v>
      </c>
      <c r="F37" s="43">
        <f t="shared" ref="F37:F38" si="11">G37/100*3</f>
        <v>1</v>
      </c>
      <c r="G37" s="27">
        <f>(BL19+BO19+BR19+BU19)/4</f>
        <v>33.333333333333336</v>
      </c>
      <c r="H37" s="43">
        <f t="shared" ref="H37:H38" si="12">I37/100*3</f>
        <v>1</v>
      </c>
      <c r="I37" s="27">
        <f>(BX19+CA19+CD19+CG19)/4</f>
        <v>33.333333333333336</v>
      </c>
      <c r="J37" s="43">
        <f t="shared" ref="J37:J38" si="13">K37/100*3</f>
        <v>1.5000000000000004</v>
      </c>
      <c r="K37" s="27">
        <f>(CJ19+CM19+CP19+CS19)/4</f>
        <v>50.000000000000007</v>
      </c>
      <c r="L37" s="43">
        <f t="shared" ref="L37:L38" si="14">M37/100*3</f>
        <v>1</v>
      </c>
      <c r="M37" s="27">
        <f>(CV19+CY19+DB19+DE19)/4</f>
        <v>33.333333333333336</v>
      </c>
    </row>
    <row r="38" spans="2:254" x14ac:dyDescent="0.3">
      <c r="B38" s="4" t="s">
        <v>520</v>
      </c>
      <c r="C38" s="30" t="s">
        <v>524</v>
      </c>
      <c r="D38" s="43">
        <f t="shared" si="10"/>
        <v>0.5</v>
      </c>
      <c r="E38" s="27">
        <f>(BA19+BD19+BG19+BJ19)/4</f>
        <v>16.666666666666668</v>
      </c>
      <c r="F38" s="43">
        <f t="shared" si="11"/>
        <v>0.75</v>
      </c>
      <c r="G38" s="27">
        <f>(BM19+BP19+BS19+BV19)/4</f>
        <v>25</v>
      </c>
      <c r="H38" s="43">
        <f t="shared" si="12"/>
        <v>0.75</v>
      </c>
      <c r="I38" s="27">
        <f>(BY19+CB19+CE19+CH19)/4</f>
        <v>25</v>
      </c>
      <c r="J38" s="43">
        <f t="shared" si="13"/>
        <v>0.5</v>
      </c>
      <c r="K38" s="27">
        <f>(CK19+CN19+CQ19+CT19)/4</f>
        <v>16.666666666666668</v>
      </c>
      <c r="L38" s="43">
        <f t="shared" si="14"/>
        <v>0.5</v>
      </c>
      <c r="M38" s="27">
        <f>(CW19+CZ19+DC19+DF19)/4</f>
        <v>16.666666666666668</v>
      </c>
    </row>
    <row r="39" spans="2:254" x14ac:dyDescent="0.3">
      <c r="B39" s="4"/>
      <c r="C39" s="30"/>
      <c r="D39" s="28">
        <f>SUM(D36:D38)</f>
        <v>3.0000000000000004</v>
      </c>
      <c r="E39" s="28">
        <f>SUM(E36:E38)</f>
        <v>100.00000000000001</v>
      </c>
      <c r="F39" s="28">
        <f t="shared" ref="F39:M39" si="15">SUM(F36:F38)</f>
        <v>3</v>
      </c>
      <c r="G39" s="28">
        <f t="shared" si="15"/>
        <v>100</v>
      </c>
      <c r="H39" s="28">
        <f t="shared" si="15"/>
        <v>3</v>
      </c>
      <c r="I39" s="28">
        <f t="shared" si="15"/>
        <v>100</v>
      </c>
      <c r="J39" s="28">
        <f t="shared" si="15"/>
        <v>3.0000000000000004</v>
      </c>
      <c r="K39" s="28">
        <f t="shared" si="15"/>
        <v>100.00000000000001</v>
      </c>
      <c r="L39" s="28">
        <f t="shared" si="15"/>
        <v>3.0000000000000004</v>
      </c>
      <c r="M39" s="28">
        <f t="shared" si="15"/>
        <v>100.00000000000001</v>
      </c>
    </row>
    <row r="40" spans="2:254" x14ac:dyDescent="0.3">
      <c r="B40" s="4" t="s">
        <v>518</v>
      </c>
      <c r="C40" s="30" t="s">
        <v>525</v>
      </c>
      <c r="D40" s="3">
        <f>E40/100*3</f>
        <v>1.7500000000000004</v>
      </c>
      <c r="E40" s="27">
        <f>(DG19+DJ19+DM19+DP19)/4</f>
        <v>58.333333333333343</v>
      </c>
    </row>
    <row r="41" spans="2:254" ht="37.5" customHeight="1" x14ac:dyDescent="0.3">
      <c r="B41" s="4" t="s">
        <v>519</v>
      </c>
      <c r="C41" s="30" t="s">
        <v>525</v>
      </c>
      <c r="D41" s="43">
        <f>E41/100*3</f>
        <v>1</v>
      </c>
      <c r="E41" s="27">
        <f>(DH19+DK19+DN19+DQ19)/4</f>
        <v>33.333333333333336</v>
      </c>
    </row>
    <row r="42" spans="2:254" x14ac:dyDescent="0.3">
      <c r="B42" s="4" t="s">
        <v>520</v>
      </c>
      <c r="C42" s="30" t="s">
        <v>525</v>
      </c>
      <c r="D42" s="43">
        <f>E42/100*3</f>
        <v>0.25</v>
      </c>
      <c r="E42" s="27">
        <f>(DI19+DL19+DO19+DR19)/4</f>
        <v>8.3333333333333339</v>
      </c>
    </row>
    <row r="43" spans="2:254" x14ac:dyDescent="0.3">
      <c r="B43" s="4"/>
      <c r="C43" s="30"/>
      <c r="D43" s="28">
        <f>SUM(D40:D42)</f>
        <v>3.0000000000000004</v>
      </c>
      <c r="E43" s="28">
        <f>SUM(E40:E42)</f>
        <v>100.00000000000001</v>
      </c>
    </row>
    <row r="48" spans="2:254" ht="15" customHeight="1" x14ac:dyDescent="0.3"/>
  </sheetData>
  <mergeCells count="109">
    <mergeCell ref="D35:E35"/>
    <mergeCell ref="F26:G26"/>
    <mergeCell ref="B21:E21"/>
    <mergeCell ref="DP2:DQ2"/>
    <mergeCell ref="D26:E26"/>
    <mergeCell ref="J35:K35"/>
    <mergeCell ref="L35:M35"/>
    <mergeCell ref="H35:I35"/>
    <mergeCell ref="F35:G35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18:B18"/>
    <mergeCell ref="A19:B19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47"/>
  <sheetViews>
    <sheetView workbookViewId="0">
      <selection activeCell="A2" sqref="A2:Q2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56</v>
      </c>
      <c r="B1" s="12" t="s">
        <v>180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3" t="s">
        <v>821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50" t="s">
        <v>815</v>
      </c>
      <c r="FJ2" s="5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60" t="s">
        <v>0</v>
      </c>
      <c r="B4" s="60" t="s">
        <v>1</v>
      </c>
      <c r="C4" s="61" t="s">
        <v>20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72" t="s">
        <v>2</v>
      </c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4"/>
      <c r="BK4" s="62" t="s">
        <v>35</v>
      </c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75" t="s">
        <v>44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7"/>
      <c r="EW4" s="64" t="s">
        <v>50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3">
      <c r="A5" s="60"/>
      <c r="B5" s="60"/>
      <c r="C5" s="54" t="s">
        <v>21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 t="s">
        <v>19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3" t="s">
        <v>3</v>
      </c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 t="s">
        <v>232</v>
      </c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4" t="s">
        <v>233</v>
      </c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 t="s">
        <v>61</v>
      </c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1" t="s">
        <v>658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 t="s">
        <v>76</v>
      </c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78" t="s">
        <v>88</v>
      </c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51" t="s">
        <v>46</v>
      </c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3" t="s">
        <v>51</v>
      </c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</row>
    <row r="6" spans="1:254" ht="15.6" hidden="1" x14ac:dyDescent="0.3">
      <c r="A6" s="60"/>
      <c r="B6" s="60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60"/>
      <c r="B7" s="60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60"/>
      <c r="B8" s="60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60"/>
      <c r="B9" s="60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60"/>
      <c r="B10" s="60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60"/>
      <c r="B11" s="60"/>
      <c r="C11" s="54" t="s">
        <v>181</v>
      </c>
      <c r="D11" s="54" t="s">
        <v>5</v>
      </c>
      <c r="E11" s="54" t="s">
        <v>6</v>
      </c>
      <c r="F11" s="54" t="s">
        <v>220</v>
      </c>
      <c r="G11" s="54" t="s">
        <v>7</v>
      </c>
      <c r="H11" s="54" t="s">
        <v>8</v>
      </c>
      <c r="I11" s="54" t="s">
        <v>182</v>
      </c>
      <c r="J11" s="54" t="s">
        <v>9</v>
      </c>
      <c r="K11" s="54" t="s">
        <v>10</v>
      </c>
      <c r="L11" s="54" t="s">
        <v>183</v>
      </c>
      <c r="M11" s="54" t="s">
        <v>9</v>
      </c>
      <c r="N11" s="54" t="s">
        <v>10</v>
      </c>
      <c r="O11" s="54" t="s">
        <v>184</v>
      </c>
      <c r="P11" s="54" t="s">
        <v>11</v>
      </c>
      <c r="Q11" s="54" t="s">
        <v>4</v>
      </c>
      <c r="R11" s="54" t="s">
        <v>185</v>
      </c>
      <c r="S11" s="54"/>
      <c r="T11" s="54"/>
      <c r="U11" s="54" t="s">
        <v>617</v>
      </c>
      <c r="V11" s="54"/>
      <c r="W11" s="54"/>
      <c r="X11" s="54" t="s">
        <v>618</v>
      </c>
      <c r="Y11" s="54"/>
      <c r="Z11" s="54"/>
      <c r="AA11" s="53" t="s">
        <v>619</v>
      </c>
      <c r="AB11" s="53"/>
      <c r="AC11" s="53"/>
      <c r="AD11" s="54" t="s">
        <v>186</v>
      </c>
      <c r="AE11" s="54"/>
      <c r="AF11" s="54"/>
      <c r="AG11" s="54" t="s">
        <v>187</v>
      </c>
      <c r="AH11" s="54"/>
      <c r="AI11" s="54"/>
      <c r="AJ11" s="53" t="s">
        <v>188</v>
      </c>
      <c r="AK11" s="53"/>
      <c r="AL11" s="53"/>
      <c r="AM11" s="54" t="s">
        <v>189</v>
      </c>
      <c r="AN11" s="54"/>
      <c r="AO11" s="54"/>
      <c r="AP11" s="54" t="s">
        <v>190</v>
      </c>
      <c r="AQ11" s="54"/>
      <c r="AR11" s="54"/>
      <c r="AS11" s="54" t="s">
        <v>191</v>
      </c>
      <c r="AT11" s="54"/>
      <c r="AU11" s="54"/>
      <c r="AV11" s="54" t="s">
        <v>192</v>
      </c>
      <c r="AW11" s="54"/>
      <c r="AX11" s="54"/>
      <c r="AY11" s="54" t="s">
        <v>221</v>
      </c>
      <c r="AZ11" s="54"/>
      <c r="BA11" s="54"/>
      <c r="BB11" s="54" t="s">
        <v>193</v>
      </c>
      <c r="BC11" s="54"/>
      <c r="BD11" s="54"/>
      <c r="BE11" s="54" t="s">
        <v>641</v>
      </c>
      <c r="BF11" s="54"/>
      <c r="BG11" s="54"/>
      <c r="BH11" s="54" t="s">
        <v>194</v>
      </c>
      <c r="BI11" s="54"/>
      <c r="BJ11" s="54"/>
      <c r="BK11" s="53" t="s">
        <v>195</v>
      </c>
      <c r="BL11" s="53"/>
      <c r="BM11" s="53"/>
      <c r="BN11" s="53" t="s">
        <v>222</v>
      </c>
      <c r="BO11" s="53"/>
      <c r="BP11" s="53"/>
      <c r="BQ11" s="53" t="s">
        <v>196</v>
      </c>
      <c r="BR11" s="53"/>
      <c r="BS11" s="53"/>
      <c r="BT11" s="53" t="s">
        <v>197</v>
      </c>
      <c r="BU11" s="53"/>
      <c r="BV11" s="53"/>
      <c r="BW11" s="53" t="s">
        <v>198</v>
      </c>
      <c r="BX11" s="53"/>
      <c r="BY11" s="53"/>
      <c r="BZ11" s="53" t="s">
        <v>199</v>
      </c>
      <c r="CA11" s="53"/>
      <c r="CB11" s="53"/>
      <c r="CC11" s="53" t="s">
        <v>223</v>
      </c>
      <c r="CD11" s="53"/>
      <c r="CE11" s="53"/>
      <c r="CF11" s="53" t="s">
        <v>200</v>
      </c>
      <c r="CG11" s="53"/>
      <c r="CH11" s="53"/>
      <c r="CI11" s="53" t="s">
        <v>201</v>
      </c>
      <c r="CJ11" s="53"/>
      <c r="CK11" s="53"/>
      <c r="CL11" s="53" t="s">
        <v>202</v>
      </c>
      <c r="CM11" s="53"/>
      <c r="CN11" s="53"/>
      <c r="CO11" s="53" t="s">
        <v>203</v>
      </c>
      <c r="CP11" s="53"/>
      <c r="CQ11" s="53"/>
      <c r="CR11" s="53" t="s">
        <v>204</v>
      </c>
      <c r="CS11" s="53"/>
      <c r="CT11" s="53"/>
      <c r="CU11" s="53" t="s">
        <v>205</v>
      </c>
      <c r="CV11" s="53"/>
      <c r="CW11" s="53"/>
      <c r="CX11" s="53" t="s">
        <v>206</v>
      </c>
      <c r="CY11" s="53"/>
      <c r="CZ11" s="53"/>
      <c r="DA11" s="53" t="s">
        <v>207</v>
      </c>
      <c r="DB11" s="53"/>
      <c r="DC11" s="53"/>
      <c r="DD11" s="53" t="s">
        <v>208</v>
      </c>
      <c r="DE11" s="53"/>
      <c r="DF11" s="53"/>
      <c r="DG11" s="53" t="s">
        <v>224</v>
      </c>
      <c r="DH11" s="53"/>
      <c r="DI11" s="53"/>
      <c r="DJ11" s="53" t="s">
        <v>209</v>
      </c>
      <c r="DK11" s="53"/>
      <c r="DL11" s="53"/>
      <c r="DM11" s="53" t="s">
        <v>210</v>
      </c>
      <c r="DN11" s="53"/>
      <c r="DO11" s="53"/>
      <c r="DP11" s="53" t="s">
        <v>211</v>
      </c>
      <c r="DQ11" s="53"/>
      <c r="DR11" s="53"/>
      <c r="DS11" s="53" t="s">
        <v>212</v>
      </c>
      <c r="DT11" s="53"/>
      <c r="DU11" s="53"/>
      <c r="DV11" s="53" t="s">
        <v>213</v>
      </c>
      <c r="DW11" s="53"/>
      <c r="DX11" s="53"/>
      <c r="DY11" s="53" t="s">
        <v>214</v>
      </c>
      <c r="DZ11" s="53"/>
      <c r="EA11" s="53"/>
      <c r="EB11" s="53" t="s">
        <v>215</v>
      </c>
      <c r="EC11" s="53"/>
      <c r="ED11" s="53"/>
      <c r="EE11" s="53" t="s">
        <v>225</v>
      </c>
      <c r="EF11" s="53"/>
      <c r="EG11" s="53"/>
      <c r="EH11" s="53" t="s">
        <v>226</v>
      </c>
      <c r="EI11" s="53"/>
      <c r="EJ11" s="53"/>
      <c r="EK11" s="53" t="s">
        <v>227</v>
      </c>
      <c r="EL11" s="53"/>
      <c r="EM11" s="53"/>
      <c r="EN11" s="53" t="s">
        <v>228</v>
      </c>
      <c r="EO11" s="53"/>
      <c r="EP11" s="53"/>
      <c r="EQ11" s="53" t="s">
        <v>229</v>
      </c>
      <c r="ER11" s="53"/>
      <c r="ES11" s="53"/>
      <c r="ET11" s="53" t="s">
        <v>230</v>
      </c>
      <c r="EU11" s="53"/>
      <c r="EV11" s="53"/>
      <c r="EW11" s="53" t="s">
        <v>216</v>
      </c>
      <c r="EX11" s="53"/>
      <c r="EY11" s="53"/>
      <c r="EZ11" s="53" t="s">
        <v>231</v>
      </c>
      <c r="FA11" s="53"/>
      <c r="FB11" s="53"/>
      <c r="FC11" s="53" t="s">
        <v>217</v>
      </c>
      <c r="FD11" s="53"/>
      <c r="FE11" s="53"/>
      <c r="FF11" s="53" t="s">
        <v>218</v>
      </c>
      <c r="FG11" s="53"/>
      <c r="FH11" s="53"/>
      <c r="FI11" s="53" t="s">
        <v>219</v>
      </c>
      <c r="FJ11" s="53"/>
      <c r="FK11" s="53"/>
    </row>
    <row r="12" spans="1:254" ht="79.5" customHeight="1" x14ac:dyDescent="0.3">
      <c r="A12" s="60"/>
      <c r="B12" s="60"/>
      <c r="C12" s="59" t="s">
        <v>599</v>
      </c>
      <c r="D12" s="59"/>
      <c r="E12" s="59"/>
      <c r="F12" s="59" t="s">
        <v>603</v>
      </c>
      <c r="G12" s="59"/>
      <c r="H12" s="59"/>
      <c r="I12" s="59" t="s">
        <v>607</v>
      </c>
      <c r="J12" s="59"/>
      <c r="K12" s="59"/>
      <c r="L12" s="59" t="s">
        <v>611</v>
      </c>
      <c r="M12" s="59"/>
      <c r="N12" s="59"/>
      <c r="O12" s="59" t="s">
        <v>613</v>
      </c>
      <c r="P12" s="59"/>
      <c r="Q12" s="59"/>
      <c r="R12" s="59" t="s">
        <v>616</v>
      </c>
      <c r="S12" s="59"/>
      <c r="T12" s="59"/>
      <c r="U12" s="59" t="s">
        <v>239</v>
      </c>
      <c r="V12" s="59"/>
      <c r="W12" s="59"/>
      <c r="X12" s="59" t="s">
        <v>242</v>
      </c>
      <c r="Y12" s="59"/>
      <c r="Z12" s="59"/>
      <c r="AA12" s="59" t="s">
        <v>620</v>
      </c>
      <c r="AB12" s="59"/>
      <c r="AC12" s="59"/>
      <c r="AD12" s="59" t="s">
        <v>624</v>
      </c>
      <c r="AE12" s="59"/>
      <c r="AF12" s="59"/>
      <c r="AG12" s="59" t="s">
        <v>625</v>
      </c>
      <c r="AH12" s="59"/>
      <c r="AI12" s="59"/>
      <c r="AJ12" s="59" t="s">
        <v>629</v>
      </c>
      <c r="AK12" s="59"/>
      <c r="AL12" s="59"/>
      <c r="AM12" s="59" t="s">
        <v>633</v>
      </c>
      <c r="AN12" s="59"/>
      <c r="AO12" s="59"/>
      <c r="AP12" s="59" t="s">
        <v>637</v>
      </c>
      <c r="AQ12" s="59"/>
      <c r="AR12" s="59"/>
      <c r="AS12" s="59" t="s">
        <v>638</v>
      </c>
      <c r="AT12" s="59"/>
      <c r="AU12" s="59"/>
      <c r="AV12" s="59" t="s">
        <v>642</v>
      </c>
      <c r="AW12" s="59"/>
      <c r="AX12" s="59"/>
      <c r="AY12" s="59" t="s">
        <v>643</v>
      </c>
      <c r="AZ12" s="59"/>
      <c r="BA12" s="59"/>
      <c r="BB12" s="59" t="s">
        <v>644</v>
      </c>
      <c r="BC12" s="59"/>
      <c r="BD12" s="59"/>
      <c r="BE12" s="59" t="s">
        <v>645</v>
      </c>
      <c r="BF12" s="59"/>
      <c r="BG12" s="59"/>
      <c r="BH12" s="59" t="s">
        <v>646</v>
      </c>
      <c r="BI12" s="59"/>
      <c r="BJ12" s="59"/>
      <c r="BK12" s="59" t="s">
        <v>257</v>
      </c>
      <c r="BL12" s="59"/>
      <c r="BM12" s="59"/>
      <c r="BN12" s="59" t="s">
        <v>259</v>
      </c>
      <c r="BO12" s="59"/>
      <c r="BP12" s="59"/>
      <c r="BQ12" s="59" t="s">
        <v>650</v>
      </c>
      <c r="BR12" s="59"/>
      <c r="BS12" s="59"/>
      <c r="BT12" s="59" t="s">
        <v>651</v>
      </c>
      <c r="BU12" s="59"/>
      <c r="BV12" s="59"/>
      <c r="BW12" s="59" t="s">
        <v>652</v>
      </c>
      <c r="BX12" s="59"/>
      <c r="BY12" s="59"/>
      <c r="BZ12" s="59" t="s">
        <v>653</v>
      </c>
      <c r="CA12" s="59"/>
      <c r="CB12" s="59"/>
      <c r="CC12" s="59" t="s">
        <v>269</v>
      </c>
      <c r="CD12" s="59"/>
      <c r="CE12" s="59"/>
      <c r="CF12" s="79" t="s">
        <v>272</v>
      </c>
      <c r="CG12" s="79"/>
      <c r="CH12" s="79"/>
      <c r="CI12" s="59" t="s">
        <v>276</v>
      </c>
      <c r="CJ12" s="59"/>
      <c r="CK12" s="59"/>
      <c r="CL12" s="59" t="s">
        <v>808</v>
      </c>
      <c r="CM12" s="59"/>
      <c r="CN12" s="59"/>
      <c r="CO12" s="59" t="s">
        <v>282</v>
      </c>
      <c r="CP12" s="59"/>
      <c r="CQ12" s="59"/>
      <c r="CR12" s="79" t="s">
        <v>285</v>
      </c>
      <c r="CS12" s="79"/>
      <c r="CT12" s="79"/>
      <c r="CU12" s="59" t="s">
        <v>288</v>
      </c>
      <c r="CV12" s="59"/>
      <c r="CW12" s="59"/>
      <c r="CX12" s="59" t="s">
        <v>290</v>
      </c>
      <c r="CY12" s="59"/>
      <c r="CZ12" s="59"/>
      <c r="DA12" s="59" t="s">
        <v>294</v>
      </c>
      <c r="DB12" s="59"/>
      <c r="DC12" s="59"/>
      <c r="DD12" s="79" t="s">
        <v>298</v>
      </c>
      <c r="DE12" s="79"/>
      <c r="DF12" s="79"/>
      <c r="DG12" s="79" t="s">
        <v>300</v>
      </c>
      <c r="DH12" s="79"/>
      <c r="DI12" s="79"/>
      <c r="DJ12" s="79" t="s">
        <v>304</v>
      </c>
      <c r="DK12" s="79"/>
      <c r="DL12" s="79"/>
      <c r="DM12" s="79" t="s">
        <v>308</v>
      </c>
      <c r="DN12" s="79"/>
      <c r="DO12" s="79"/>
      <c r="DP12" s="79" t="s">
        <v>312</v>
      </c>
      <c r="DQ12" s="79"/>
      <c r="DR12" s="79"/>
      <c r="DS12" s="79" t="s">
        <v>315</v>
      </c>
      <c r="DT12" s="79"/>
      <c r="DU12" s="79"/>
      <c r="DV12" s="79" t="s">
        <v>318</v>
      </c>
      <c r="DW12" s="79"/>
      <c r="DX12" s="79"/>
      <c r="DY12" s="79" t="s">
        <v>322</v>
      </c>
      <c r="DZ12" s="79"/>
      <c r="EA12" s="79"/>
      <c r="EB12" s="79" t="s">
        <v>324</v>
      </c>
      <c r="EC12" s="79"/>
      <c r="ED12" s="79"/>
      <c r="EE12" s="79" t="s">
        <v>662</v>
      </c>
      <c r="EF12" s="79"/>
      <c r="EG12" s="79"/>
      <c r="EH12" s="79" t="s">
        <v>326</v>
      </c>
      <c r="EI12" s="79"/>
      <c r="EJ12" s="79"/>
      <c r="EK12" s="79" t="s">
        <v>328</v>
      </c>
      <c r="EL12" s="79"/>
      <c r="EM12" s="79"/>
      <c r="EN12" s="79" t="s">
        <v>671</v>
      </c>
      <c r="EO12" s="79"/>
      <c r="EP12" s="79"/>
      <c r="EQ12" s="79" t="s">
        <v>673</v>
      </c>
      <c r="ER12" s="79"/>
      <c r="ES12" s="79"/>
      <c r="ET12" s="79" t="s">
        <v>330</v>
      </c>
      <c r="EU12" s="79"/>
      <c r="EV12" s="79"/>
      <c r="EW12" s="79" t="s">
        <v>331</v>
      </c>
      <c r="EX12" s="79"/>
      <c r="EY12" s="79"/>
      <c r="EZ12" s="79" t="s">
        <v>677</v>
      </c>
      <c r="FA12" s="79"/>
      <c r="FB12" s="79"/>
      <c r="FC12" s="79" t="s">
        <v>681</v>
      </c>
      <c r="FD12" s="79"/>
      <c r="FE12" s="79"/>
      <c r="FF12" s="79" t="s">
        <v>683</v>
      </c>
      <c r="FG12" s="79"/>
      <c r="FH12" s="79"/>
      <c r="FI12" s="79" t="s">
        <v>687</v>
      </c>
      <c r="FJ12" s="79"/>
      <c r="FK12" s="79"/>
    </row>
    <row r="13" spans="1:254" ht="180.6" x14ac:dyDescent="0.3">
      <c r="A13" s="60"/>
      <c r="B13" s="60"/>
      <c r="C13" s="45" t="s">
        <v>601</v>
      </c>
      <c r="D13" s="45" t="s">
        <v>600</v>
      </c>
      <c r="E13" s="45" t="s">
        <v>602</v>
      </c>
      <c r="F13" s="45" t="s">
        <v>604</v>
      </c>
      <c r="G13" s="45" t="s">
        <v>605</v>
      </c>
      <c r="H13" s="45" t="s">
        <v>606</v>
      </c>
      <c r="I13" s="45" t="s">
        <v>608</v>
      </c>
      <c r="J13" s="45" t="s">
        <v>609</v>
      </c>
      <c r="K13" s="45" t="s">
        <v>610</v>
      </c>
      <c r="L13" s="45" t="s">
        <v>612</v>
      </c>
      <c r="M13" s="45" t="s">
        <v>236</v>
      </c>
      <c r="N13" s="45" t="s">
        <v>96</v>
      </c>
      <c r="O13" s="45" t="s">
        <v>614</v>
      </c>
      <c r="P13" s="45" t="s">
        <v>615</v>
      </c>
      <c r="Q13" s="45" t="s">
        <v>235</v>
      </c>
      <c r="R13" s="45" t="s">
        <v>31</v>
      </c>
      <c r="S13" s="45" t="s">
        <v>32</v>
      </c>
      <c r="T13" s="45" t="s">
        <v>107</v>
      </c>
      <c r="U13" s="45" t="s">
        <v>240</v>
      </c>
      <c r="V13" s="45" t="s">
        <v>241</v>
      </c>
      <c r="W13" s="45" t="s">
        <v>26</v>
      </c>
      <c r="X13" s="45" t="s">
        <v>243</v>
      </c>
      <c r="Y13" s="45" t="s">
        <v>244</v>
      </c>
      <c r="Z13" s="45" t="s">
        <v>245</v>
      </c>
      <c r="AA13" s="45" t="s">
        <v>621</v>
      </c>
      <c r="AB13" s="45" t="s">
        <v>622</v>
      </c>
      <c r="AC13" s="45" t="s">
        <v>623</v>
      </c>
      <c r="AD13" s="45" t="s">
        <v>31</v>
      </c>
      <c r="AE13" s="45" t="s">
        <v>249</v>
      </c>
      <c r="AF13" s="45" t="s">
        <v>33</v>
      </c>
      <c r="AG13" s="45" t="s">
        <v>626</v>
      </c>
      <c r="AH13" s="45" t="s">
        <v>627</v>
      </c>
      <c r="AI13" s="45" t="s">
        <v>628</v>
      </c>
      <c r="AJ13" s="45" t="s">
        <v>630</v>
      </c>
      <c r="AK13" s="45" t="s">
        <v>631</v>
      </c>
      <c r="AL13" s="45" t="s">
        <v>632</v>
      </c>
      <c r="AM13" s="45" t="s">
        <v>634</v>
      </c>
      <c r="AN13" s="45" t="s">
        <v>635</v>
      </c>
      <c r="AO13" s="45" t="s">
        <v>636</v>
      </c>
      <c r="AP13" s="45" t="s">
        <v>117</v>
      </c>
      <c r="AQ13" s="45" t="s">
        <v>118</v>
      </c>
      <c r="AR13" s="45" t="s">
        <v>107</v>
      </c>
      <c r="AS13" s="45" t="s">
        <v>639</v>
      </c>
      <c r="AT13" s="45" t="s">
        <v>251</v>
      </c>
      <c r="AU13" s="45" t="s">
        <v>640</v>
      </c>
      <c r="AV13" s="45" t="s">
        <v>31</v>
      </c>
      <c r="AW13" s="45" t="s">
        <v>32</v>
      </c>
      <c r="AX13" s="45" t="s">
        <v>107</v>
      </c>
      <c r="AY13" s="45" t="s">
        <v>28</v>
      </c>
      <c r="AZ13" s="45" t="s">
        <v>178</v>
      </c>
      <c r="BA13" s="45" t="s">
        <v>30</v>
      </c>
      <c r="BB13" s="45" t="s">
        <v>252</v>
      </c>
      <c r="BC13" s="45" t="s">
        <v>253</v>
      </c>
      <c r="BD13" s="45" t="s">
        <v>254</v>
      </c>
      <c r="BE13" s="45" t="s">
        <v>246</v>
      </c>
      <c r="BF13" s="45" t="s">
        <v>247</v>
      </c>
      <c r="BG13" s="45" t="s">
        <v>248</v>
      </c>
      <c r="BH13" s="45" t="s">
        <v>281</v>
      </c>
      <c r="BI13" s="45" t="s">
        <v>118</v>
      </c>
      <c r="BJ13" s="45" t="s">
        <v>256</v>
      </c>
      <c r="BK13" s="45" t="s">
        <v>258</v>
      </c>
      <c r="BL13" s="45" t="s">
        <v>158</v>
      </c>
      <c r="BM13" s="45" t="s">
        <v>157</v>
      </c>
      <c r="BN13" s="45" t="s">
        <v>647</v>
      </c>
      <c r="BO13" s="45" t="s">
        <v>648</v>
      </c>
      <c r="BP13" s="45" t="s">
        <v>649</v>
      </c>
      <c r="BQ13" s="45" t="s">
        <v>260</v>
      </c>
      <c r="BR13" s="45" t="s">
        <v>261</v>
      </c>
      <c r="BS13" s="45" t="s">
        <v>123</v>
      </c>
      <c r="BT13" s="45" t="s">
        <v>262</v>
      </c>
      <c r="BU13" s="45" t="s">
        <v>263</v>
      </c>
      <c r="BV13" s="45" t="s">
        <v>264</v>
      </c>
      <c r="BW13" s="45" t="s">
        <v>265</v>
      </c>
      <c r="BX13" s="45" t="s">
        <v>266</v>
      </c>
      <c r="BY13" s="45" t="s">
        <v>267</v>
      </c>
      <c r="BZ13" s="45" t="s">
        <v>38</v>
      </c>
      <c r="CA13" s="45" t="s">
        <v>39</v>
      </c>
      <c r="CB13" s="45" t="s">
        <v>268</v>
      </c>
      <c r="CC13" s="45" t="s">
        <v>270</v>
      </c>
      <c r="CD13" s="45" t="s">
        <v>174</v>
      </c>
      <c r="CE13" s="45" t="s">
        <v>271</v>
      </c>
      <c r="CF13" s="46" t="s">
        <v>273</v>
      </c>
      <c r="CG13" s="46" t="s">
        <v>274</v>
      </c>
      <c r="CH13" s="46" t="s">
        <v>275</v>
      </c>
      <c r="CI13" s="45" t="s">
        <v>277</v>
      </c>
      <c r="CJ13" s="45" t="s">
        <v>278</v>
      </c>
      <c r="CK13" s="45" t="s">
        <v>279</v>
      </c>
      <c r="CL13" s="45" t="s">
        <v>280</v>
      </c>
      <c r="CM13" s="45" t="s">
        <v>654</v>
      </c>
      <c r="CN13" s="45" t="s">
        <v>655</v>
      </c>
      <c r="CO13" s="45" t="s">
        <v>283</v>
      </c>
      <c r="CP13" s="45" t="s">
        <v>112</v>
      </c>
      <c r="CQ13" s="45" t="s">
        <v>40</v>
      </c>
      <c r="CR13" s="46" t="s">
        <v>286</v>
      </c>
      <c r="CS13" s="46" t="s">
        <v>47</v>
      </c>
      <c r="CT13" s="46" t="s">
        <v>287</v>
      </c>
      <c r="CU13" s="45" t="s">
        <v>289</v>
      </c>
      <c r="CV13" s="45" t="s">
        <v>656</v>
      </c>
      <c r="CW13" s="45" t="s">
        <v>657</v>
      </c>
      <c r="CX13" s="45" t="s">
        <v>291</v>
      </c>
      <c r="CY13" s="45" t="s">
        <v>292</v>
      </c>
      <c r="CZ13" s="45" t="s">
        <v>293</v>
      </c>
      <c r="DA13" s="45" t="s">
        <v>295</v>
      </c>
      <c r="DB13" s="45" t="s">
        <v>296</v>
      </c>
      <c r="DC13" s="45" t="s">
        <v>297</v>
      </c>
      <c r="DD13" s="46" t="s">
        <v>277</v>
      </c>
      <c r="DE13" s="46" t="s">
        <v>299</v>
      </c>
      <c r="DF13" s="46" t="s">
        <v>284</v>
      </c>
      <c r="DG13" s="46" t="s">
        <v>301</v>
      </c>
      <c r="DH13" s="46" t="s">
        <v>302</v>
      </c>
      <c r="DI13" s="46" t="s">
        <v>303</v>
      </c>
      <c r="DJ13" s="46" t="s">
        <v>305</v>
      </c>
      <c r="DK13" s="46" t="s">
        <v>306</v>
      </c>
      <c r="DL13" s="46" t="s">
        <v>307</v>
      </c>
      <c r="DM13" s="46" t="s">
        <v>309</v>
      </c>
      <c r="DN13" s="46" t="s">
        <v>310</v>
      </c>
      <c r="DO13" s="46" t="s">
        <v>311</v>
      </c>
      <c r="DP13" s="46" t="s">
        <v>816</v>
      </c>
      <c r="DQ13" s="46" t="s">
        <v>313</v>
      </c>
      <c r="DR13" s="46" t="s">
        <v>314</v>
      </c>
      <c r="DS13" s="46" t="s">
        <v>316</v>
      </c>
      <c r="DT13" s="46" t="s">
        <v>317</v>
      </c>
      <c r="DU13" s="46" t="s">
        <v>139</v>
      </c>
      <c r="DV13" s="46" t="s">
        <v>319</v>
      </c>
      <c r="DW13" s="46" t="s">
        <v>320</v>
      </c>
      <c r="DX13" s="46" t="s">
        <v>321</v>
      </c>
      <c r="DY13" s="46" t="s">
        <v>238</v>
      </c>
      <c r="DZ13" s="46" t="s">
        <v>323</v>
      </c>
      <c r="EA13" s="46" t="s">
        <v>659</v>
      </c>
      <c r="EB13" s="46" t="s">
        <v>325</v>
      </c>
      <c r="EC13" s="46" t="s">
        <v>660</v>
      </c>
      <c r="ED13" s="46" t="s">
        <v>661</v>
      </c>
      <c r="EE13" s="46" t="s">
        <v>663</v>
      </c>
      <c r="EF13" s="46" t="s">
        <v>664</v>
      </c>
      <c r="EG13" s="46" t="s">
        <v>665</v>
      </c>
      <c r="EH13" s="46" t="s">
        <v>28</v>
      </c>
      <c r="EI13" s="46" t="s">
        <v>666</v>
      </c>
      <c r="EJ13" s="46" t="s">
        <v>30</v>
      </c>
      <c r="EK13" s="46" t="s">
        <v>667</v>
      </c>
      <c r="EL13" s="46" t="s">
        <v>668</v>
      </c>
      <c r="EM13" s="46" t="s">
        <v>669</v>
      </c>
      <c r="EN13" s="46" t="s">
        <v>670</v>
      </c>
      <c r="EO13" s="46" t="s">
        <v>672</v>
      </c>
      <c r="EP13" s="46" t="s">
        <v>329</v>
      </c>
      <c r="EQ13" s="46" t="s">
        <v>53</v>
      </c>
      <c r="ER13" s="46" t="s">
        <v>110</v>
      </c>
      <c r="ES13" s="46" t="s">
        <v>111</v>
      </c>
      <c r="ET13" s="46" t="s">
        <v>676</v>
      </c>
      <c r="EU13" s="46" t="s">
        <v>674</v>
      </c>
      <c r="EV13" s="46" t="s">
        <v>675</v>
      </c>
      <c r="EW13" s="46" t="s">
        <v>333</v>
      </c>
      <c r="EX13" s="46" t="s">
        <v>332</v>
      </c>
      <c r="EY13" s="46" t="s">
        <v>109</v>
      </c>
      <c r="EZ13" s="46" t="s">
        <v>678</v>
      </c>
      <c r="FA13" s="46" t="s">
        <v>679</v>
      </c>
      <c r="FB13" s="46" t="s">
        <v>680</v>
      </c>
      <c r="FC13" s="46" t="s">
        <v>237</v>
      </c>
      <c r="FD13" s="46" t="s">
        <v>682</v>
      </c>
      <c r="FE13" s="46" t="s">
        <v>175</v>
      </c>
      <c r="FF13" s="46" t="s">
        <v>684</v>
      </c>
      <c r="FG13" s="46" t="s">
        <v>685</v>
      </c>
      <c r="FH13" s="46" t="s">
        <v>686</v>
      </c>
      <c r="FI13" s="46" t="s">
        <v>688</v>
      </c>
      <c r="FJ13" s="46" t="s">
        <v>689</v>
      </c>
      <c r="FK13" s="46" t="s">
        <v>690</v>
      </c>
    </row>
    <row r="14" spans="1:254" ht="15.6" x14ac:dyDescent="0.3">
      <c r="A14" s="14">
        <v>1</v>
      </c>
      <c r="B14" s="11" t="s">
        <v>819</v>
      </c>
      <c r="C14" s="4">
        <f>'[1]ортаңғы топ'!C14</f>
        <v>1</v>
      </c>
      <c r="D14" s="4">
        <f>'[1]ортаңғы топ'!D14</f>
        <v>0</v>
      </c>
      <c r="E14" s="4">
        <f>'[1]ортаңғы топ'!E14</f>
        <v>0</v>
      </c>
      <c r="F14" s="4">
        <f>'[1]ортаңғы топ'!F14</f>
        <v>1</v>
      </c>
      <c r="G14" s="4">
        <f>'[1]ортаңғы топ'!G14</f>
        <v>0</v>
      </c>
      <c r="H14" s="4">
        <f>'[1]ортаңғы топ'!H14</f>
        <v>0</v>
      </c>
      <c r="I14" s="4">
        <f>'[1]ортаңғы топ'!I14</f>
        <v>0</v>
      </c>
      <c r="J14" s="4">
        <f>'[1]ортаңғы топ'!J14</f>
        <v>1</v>
      </c>
      <c r="K14" s="4">
        <f>'[1]ортаңғы топ'!K14</f>
        <v>0</v>
      </c>
      <c r="L14" s="4">
        <f>'[1]ортаңғы топ'!L14</f>
        <v>1</v>
      </c>
      <c r="M14" s="4">
        <f>'[1]ортаңғы топ'!M14</f>
        <v>0</v>
      </c>
      <c r="N14" s="4">
        <f>'[1]ортаңғы топ'!N14</f>
        <v>0</v>
      </c>
      <c r="O14" s="4">
        <f>'[1]ортаңғы топ'!O14</f>
        <v>1</v>
      </c>
      <c r="P14" s="4">
        <f>'[1]ортаңғы топ'!P14</f>
        <v>0</v>
      </c>
      <c r="Q14" s="4">
        <f>'[1]ортаңғы топ'!Q14</f>
        <v>0</v>
      </c>
      <c r="R14" s="4">
        <f>'[1]ортаңғы топ'!R14</f>
        <v>1</v>
      </c>
      <c r="S14" s="4">
        <f>'[1]ортаңғы топ'!S14</f>
        <v>0</v>
      </c>
      <c r="T14" s="4">
        <f>'[1]ортаңғы топ'!T14</f>
        <v>0</v>
      </c>
      <c r="U14" s="4">
        <f>'[1]ортаңғы топ'!U14</f>
        <v>1</v>
      </c>
      <c r="V14" s="4">
        <f>'[1]ортаңғы топ'!V14</f>
        <v>0</v>
      </c>
      <c r="W14" s="4">
        <f>'[1]ортаңғы топ'!W14</f>
        <v>0</v>
      </c>
      <c r="X14" s="4">
        <f>'[1]ортаңғы топ'!X14</f>
        <v>1</v>
      </c>
      <c r="Y14" s="4">
        <f>'[1]ортаңғы топ'!Y14</f>
        <v>0</v>
      </c>
      <c r="Z14" s="4">
        <f>'[1]ортаңғы топ'!Z14</f>
        <v>0</v>
      </c>
      <c r="AA14" s="4">
        <f>'[1]ортаңғы топ'!AA14</f>
        <v>1</v>
      </c>
      <c r="AB14" s="4">
        <f>'[1]ортаңғы топ'!AB14</f>
        <v>0</v>
      </c>
      <c r="AC14" s="4">
        <f>'[1]ортаңғы топ'!AC14</f>
        <v>0</v>
      </c>
      <c r="AD14" s="4">
        <f>'[1]ортаңғы топ'!AD14</f>
        <v>1</v>
      </c>
      <c r="AE14" s="4">
        <f>'[1]ортаңғы топ'!AE14</f>
        <v>0</v>
      </c>
      <c r="AF14" s="4">
        <f>'[1]ортаңғы топ'!AF14</f>
        <v>0</v>
      </c>
      <c r="AG14" s="4">
        <f>'[1]ортаңғы топ'!AG14</f>
        <v>1</v>
      </c>
      <c r="AH14" s="4">
        <f>'[1]ортаңғы топ'!AH14</f>
        <v>0</v>
      </c>
      <c r="AI14" s="4">
        <f>'[1]ортаңғы топ'!AI14</f>
        <v>0</v>
      </c>
      <c r="AJ14" s="4">
        <f>'[1]ортаңғы топ'!AJ14</f>
        <v>1</v>
      </c>
      <c r="AK14" s="4">
        <f>'[1]ортаңғы топ'!AK14</f>
        <v>0</v>
      </c>
      <c r="AL14" s="4">
        <f>'[1]ортаңғы топ'!AL14</f>
        <v>0</v>
      </c>
      <c r="AM14" s="4">
        <f>'[1]ортаңғы топ'!AM14</f>
        <v>1</v>
      </c>
      <c r="AN14" s="4">
        <f>'[1]ортаңғы топ'!AN14</f>
        <v>0</v>
      </c>
      <c r="AO14" s="4">
        <f>'[1]ортаңғы топ'!AO14</f>
        <v>0</v>
      </c>
      <c r="AP14" s="4">
        <f>'[1]ортаңғы топ'!AP14</f>
        <v>1</v>
      </c>
      <c r="AQ14" s="4">
        <f>'[1]ортаңғы топ'!AQ14</f>
        <v>0</v>
      </c>
      <c r="AR14" s="4">
        <f>'[1]ортаңғы топ'!AR14</f>
        <v>0</v>
      </c>
      <c r="AS14" s="4">
        <f>'[1]ортаңғы топ'!AS14</f>
        <v>1</v>
      </c>
      <c r="AT14" s="4">
        <f>'[1]ортаңғы топ'!AT14</f>
        <v>0</v>
      </c>
      <c r="AU14" s="4">
        <f>'[1]ортаңғы топ'!AU14</f>
        <v>0</v>
      </c>
      <c r="AV14" s="4">
        <f>'[1]ортаңғы топ'!AV14</f>
        <v>1</v>
      </c>
      <c r="AW14" s="4">
        <f>'[1]ортаңғы топ'!AW14</f>
        <v>0</v>
      </c>
      <c r="AX14" s="4">
        <f>'[1]ортаңғы топ'!AX14</f>
        <v>0</v>
      </c>
      <c r="AY14" s="4">
        <f>'[1]ортаңғы топ'!AY14</f>
        <v>1</v>
      </c>
      <c r="AZ14" s="4">
        <f>'[1]ортаңғы топ'!AZ14</f>
        <v>0</v>
      </c>
      <c r="BA14" s="4">
        <f>'[1]ортаңғы топ'!BA14</f>
        <v>0</v>
      </c>
      <c r="BB14" s="4">
        <f>'[1]ортаңғы топ'!BB14</f>
        <v>1</v>
      </c>
      <c r="BC14" s="4">
        <f>'[1]ортаңғы топ'!BC14</f>
        <v>0</v>
      </c>
      <c r="BD14" s="4">
        <f>'[1]ортаңғы топ'!BD14</f>
        <v>0</v>
      </c>
      <c r="BE14" s="4">
        <f>'[1]ортаңғы топ'!BE14</f>
        <v>1</v>
      </c>
      <c r="BF14" s="4">
        <f>'[1]ортаңғы топ'!BF14</f>
        <v>0</v>
      </c>
      <c r="BG14" s="4">
        <f>'[1]ортаңғы топ'!BG14</f>
        <v>0</v>
      </c>
      <c r="BH14" s="4">
        <f>'[1]ортаңғы топ'!BH14</f>
        <v>0</v>
      </c>
      <c r="BI14" s="4">
        <f>'[1]ортаңғы топ'!BI14</f>
        <v>1</v>
      </c>
      <c r="BJ14" s="4">
        <f>'[1]ортаңғы топ'!BJ14</f>
        <v>0</v>
      </c>
      <c r="BK14" s="4">
        <f>'[1]ортаңғы топ'!BK14</f>
        <v>1</v>
      </c>
      <c r="BL14" s="4">
        <f>'[1]ортаңғы топ'!BL14</f>
        <v>0</v>
      </c>
      <c r="BM14" s="4">
        <f>'[1]ортаңғы топ'!BM14</f>
        <v>0</v>
      </c>
      <c r="BN14" s="4">
        <f>'[1]ортаңғы топ'!BN14</f>
        <v>1</v>
      </c>
      <c r="BO14" s="4">
        <f>'[1]ортаңғы топ'!BO14</f>
        <v>0</v>
      </c>
      <c r="BP14" s="4">
        <f>'[1]ортаңғы топ'!BP14</f>
        <v>0</v>
      </c>
      <c r="BQ14" s="4">
        <f>'[1]ортаңғы топ'!BQ14</f>
        <v>1</v>
      </c>
      <c r="BR14" s="4">
        <f>'[1]ортаңғы топ'!BR14</f>
        <v>0</v>
      </c>
      <c r="BS14" s="4">
        <f>'[1]ортаңғы топ'!BS14</f>
        <v>0</v>
      </c>
      <c r="BT14" s="4">
        <f>'[1]ортаңғы топ'!BT14</f>
        <v>1</v>
      </c>
      <c r="BU14" s="4">
        <f>'[1]ортаңғы топ'!BU14</f>
        <v>0</v>
      </c>
      <c r="BV14" s="4">
        <f>'[1]ортаңғы топ'!BV14</f>
        <v>0</v>
      </c>
      <c r="BW14" s="4">
        <f>'[1]ортаңғы топ'!BW14</f>
        <v>1</v>
      </c>
      <c r="BX14" s="4">
        <f>'[1]ортаңғы топ'!BX14</f>
        <v>0</v>
      </c>
      <c r="BY14" s="4">
        <f>'[1]ортаңғы топ'!BY14</f>
        <v>0</v>
      </c>
      <c r="BZ14" s="4">
        <f>'[1]ортаңғы топ'!BZ14</f>
        <v>1</v>
      </c>
      <c r="CA14" s="4">
        <f>'[1]ортаңғы топ'!CA14</f>
        <v>0</v>
      </c>
      <c r="CB14" s="4">
        <f>'[1]ортаңғы топ'!CB14</f>
        <v>0</v>
      </c>
      <c r="CC14" s="4">
        <f>'[1]ортаңғы топ'!CC14</f>
        <v>1</v>
      </c>
      <c r="CD14" s="4">
        <f>'[1]ортаңғы топ'!CD14</f>
        <v>0</v>
      </c>
      <c r="CE14" s="4">
        <f>'[1]ортаңғы топ'!CE14</f>
        <v>0</v>
      </c>
      <c r="CF14" s="4">
        <f>'[1]ортаңғы топ'!CF14</f>
        <v>1</v>
      </c>
      <c r="CG14" s="4">
        <f>'[1]ортаңғы топ'!CG14</f>
        <v>0</v>
      </c>
      <c r="CH14" s="4">
        <f>'[1]ортаңғы топ'!CH14</f>
        <v>0</v>
      </c>
      <c r="CI14" s="4">
        <f>'[1]ортаңғы топ'!CI14</f>
        <v>1</v>
      </c>
      <c r="CJ14" s="4">
        <f>'[1]ортаңғы топ'!CJ14</f>
        <v>0</v>
      </c>
      <c r="CK14" s="4">
        <f>'[1]ортаңғы топ'!CK14</f>
        <v>0</v>
      </c>
      <c r="CL14" s="4">
        <f>'[1]ортаңғы топ'!CL14</f>
        <v>1</v>
      </c>
      <c r="CM14" s="4">
        <f>'[1]ортаңғы топ'!CM14</f>
        <v>0</v>
      </c>
      <c r="CN14" s="4">
        <f>'[1]ортаңғы топ'!CN14</f>
        <v>0</v>
      </c>
      <c r="CO14" s="4">
        <f>'[1]ортаңғы топ'!CO14</f>
        <v>0</v>
      </c>
      <c r="CP14" s="4">
        <f>'[1]ортаңғы топ'!CP14</f>
        <v>1</v>
      </c>
      <c r="CQ14" s="4">
        <f>'[1]ортаңғы топ'!CQ14</f>
        <v>0</v>
      </c>
      <c r="CR14" s="4">
        <f>'[1]ортаңғы топ'!CR14</f>
        <v>0</v>
      </c>
      <c r="CS14" s="4">
        <f>'[1]ортаңғы топ'!CS14</f>
        <v>1</v>
      </c>
      <c r="CT14" s="4">
        <f>'[1]ортаңғы топ'!CT14</f>
        <v>0</v>
      </c>
      <c r="CU14" s="4">
        <f>'[1]ортаңғы топ'!CU14</f>
        <v>0</v>
      </c>
      <c r="CV14" s="4">
        <f>'[1]ортаңғы топ'!CV14</f>
        <v>1</v>
      </c>
      <c r="CW14" s="4">
        <f>'[1]ортаңғы топ'!CW14</f>
        <v>0</v>
      </c>
      <c r="CX14" s="4">
        <f>'[1]ортаңғы топ'!CX14</f>
        <v>0</v>
      </c>
      <c r="CY14" s="4">
        <f>'[1]ортаңғы топ'!CY14</f>
        <v>1</v>
      </c>
      <c r="CZ14" s="4">
        <f>'[1]ортаңғы топ'!CZ14</f>
        <v>0</v>
      </c>
      <c r="DA14" s="4">
        <f>'[1]ортаңғы топ'!DA14</f>
        <v>0</v>
      </c>
      <c r="DB14" s="4">
        <f>'[1]ортаңғы топ'!DB14</f>
        <v>1</v>
      </c>
      <c r="DC14" s="4">
        <f>'[1]ортаңғы топ'!DC14</f>
        <v>0</v>
      </c>
      <c r="DD14" s="4">
        <f>'[1]ортаңғы топ'!DD14</f>
        <v>1</v>
      </c>
      <c r="DE14" s="4">
        <f>'[1]ортаңғы топ'!DE14</f>
        <v>0</v>
      </c>
      <c r="DF14" s="4">
        <f>'[1]ортаңғы топ'!DF14</f>
        <v>0</v>
      </c>
      <c r="DG14" s="4">
        <f>'[1]ортаңғы топ'!DG14</f>
        <v>1</v>
      </c>
      <c r="DH14" s="4">
        <f>'[1]ортаңғы топ'!DH14</f>
        <v>0</v>
      </c>
      <c r="DI14" s="4">
        <f>'[1]ортаңғы топ'!DI14</f>
        <v>0</v>
      </c>
      <c r="DJ14" s="4">
        <f>'[1]ортаңғы топ'!DJ14</f>
        <v>1</v>
      </c>
      <c r="DK14" s="4">
        <f>'[1]ортаңғы топ'!DK14</f>
        <v>0</v>
      </c>
      <c r="DL14" s="4">
        <f>'[1]ортаңғы топ'!DL14</f>
        <v>0</v>
      </c>
      <c r="DM14" s="4">
        <f>'[1]ортаңғы топ'!DM14</f>
        <v>1</v>
      </c>
      <c r="DN14" s="4">
        <f>'[1]ортаңғы топ'!DN14</f>
        <v>0</v>
      </c>
      <c r="DO14" s="4">
        <f>'[1]ортаңғы топ'!DO14</f>
        <v>0</v>
      </c>
      <c r="DP14" s="4">
        <f>'[1]ортаңғы топ'!DP14</f>
        <v>1</v>
      </c>
      <c r="DQ14" s="4">
        <f>'[1]ортаңғы топ'!DQ14</f>
        <v>0</v>
      </c>
      <c r="DR14" s="4">
        <f>'[1]ортаңғы топ'!DR14</f>
        <v>0</v>
      </c>
      <c r="DS14" s="4">
        <f>'[1]ортаңғы топ'!DS14</f>
        <v>1</v>
      </c>
      <c r="DT14" s="4">
        <f>'[1]ортаңғы топ'!DT14</f>
        <v>0</v>
      </c>
      <c r="DU14" s="4">
        <f>'[1]ортаңғы топ'!DU14</f>
        <v>0</v>
      </c>
      <c r="DV14" s="4">
        <f>'[1]ортаңғы топ'!DV14</f>
        <v>1</v>
      </c>
      <c r="DW14" s="4">
        <f>'[1]ортаңғы топ'!DW14</f>
        <v>0</v>
      </c>
      <c r="DX14" s="4">
        <f>'[1]ортаңғы топ'!DX14</f>
        <v>0</v>
      </c>
      <c r="DY14" s="4">
        <f>'[1]ортаңғы топ'!DY14</f>
        <v>1</v>
      </c>
      <c r="DZ14" s="4">
        <f>'[1]ортаңғы топ'!DZ14</f>
        <v>0</v>
      </c>
      <c r="EA14" s="4">
        <f>'[1]ортаңғы топ'!EA14</f>
        <v>0</v>
      </c>
      <c r="EB14" s="4">
        <f>'[1]ортаңғы топ'!EB14</f>
        <v>1</v>
      </c>
      <c r="EC14" s="4">
        <f>'[1]ортаңғы топ'!EC14</f>
        <v>0</v>
      </c>
      <c r="ED14" s="4">
        <f>'[1]ортаңғы топ'!ED14</f>
        <v>0</v>
      </c>
      <c r="EE14" s="4">
        <f>'[1]ортаңғы топ'!EE14</f>
        <v>1</v>
      </c>
      <c r="EF14" s="4">
        <f>'[1]ортаңғы топ'!EF14</f>
        <v>0</v>
      </c>
      <c r="EG14" s="4">
        <f>'[1]ортаңғы топ'!EG14</f>
        <v>0</v>
      </c>
      <c r="EH14" s="4">
        <f>'[1]ортаңғы топ'!EH14</f>
        <v>1</v>
      </c>
      <c r="EI14" s="4">
        <f>'[1]ортаңғы топ'!EI14</f>
        <v>0</v>
      </c>
      <c r="EJ14" s="4">
        <f>'[1]ортаңғы топ'!EJ14</f>
        <v>0</v>
      </c>
      <c r="EK14" s="4">
        <f>'[1]ортаңғы топ'!EK14</f>
        <v>1</v>
      </c>
      <c r="EL14" s="4">
        <f>'[1]ортаңғы топ'!EL14</f>
        <v>0</v>
      </c>
      <c r="EM14" s="4">
        <f>'[1]ортаңғы топ'!EM14</f>
        <v>0</v>
      </c>
      <c r="EN14" s="4">
        <f>'[1]ортаңғы топ'!EN14</f>
        <v>1</v>
      </c>
      <c r="EO14" s="4">
        <f>'[1]ортаңғы топ'!EO14</f>
        <v>0</v>
      </c>
      <c r="EP14" s="4">
        <f>'[1]ортаңғы топ'!EP14</f>
        <v>0</v>
      </c>
      <c r="EQ14" s="4">
        <f>'[1]ортаңғы топ'!EQ14</f>
        <v>1</v>
      </c>
      <c r="ER14" s="4">
        <f>'[1]ортаңғы топ'!ER14</f>
        <v>0</v>
      </c>
      <c r="ES14" s="4">
        <f>'[1]ортаңғы топ'!ES14</f>
        <v>0</v>
      </c>
      <c r="ET14" s="4">
        <f>'[1]ортаңғы топ'!ET14</f>
        <v>1</v>
      </c>
      <c r="EU14" s="4">
        <f>'[1]ортаңғы топ'!EU14</f>
        <v>0</v>
      </c>
      <c r="EV14" s="4">
        <f>'[1]ортаңғы топ'!EV14</f>
        <v>0</v>
      </c>
      <c r="EW14" s="4">
        <f>'[1]ортаңғы топ'!EW14</f>
        <v>1</v>
      </c>
      <c r="EX14" s="4">
        <f>'[1]ортаңғы топ'!EX14</f>
        <v>0</v>
      </c>
      <c r="EY14" s="4">
        <f>'[1]ортаңғы топ'!EY14</f>
        <v>0</v>
      </c>
      <c r="EZ14" s="4">
        <f>'[1]ортаңғы топ'!EZ14</f>
        <v>1</v>
      </c>
      <c r="FA14" s="4">
        <f>'[1]ортаңғы топ'!FA14</f>
        <v>0</v>
      </c>
      <c r="FB14" s="4">
        <f>'[1]ортаңғы топ'!FB14</f>
        <v>0</v>
      </c>
      <c r="FC14" s="4">
        <f>'[1]ортаңғы топ'!FC14</f>
        <v>1</v>
      </c>
      <c r="FD14" s="4">
        <f>'[1]ортаңғы топ'!FD14</f>
        <v>0</v>
      </c>
      <c r="FE14" s="4">
        <f>'[1]ортаңғы топ'!FE14</f>
        <v>0</v>
      </c>
      <c r="FF14" s="4">
        <f>'[1]ортаңғы топ'!FF14</f>
        <v>1</v>
      </c>
      <c r="FG14" s="4">
        <f>'[1]ортаңғы топ'!FG14</f>
        <v>0</v>
      </c>
      <c r="FH14" s="4">
        <f>'[1]ортаңғы топ'!FH14</f>
        <v>0</v>
      </c>
      <c r="FI14" s="4">
        <f>'[1]ортаңғы топ'!FI14</f>
        <v>1</v>
      </c>
      <c r="FJ14" s="4">
        <f>'[1]ортаңғы топ'!FJ14</f>
        <v>0</v>
      </c>
      <c r="FK14" s="4">
        <f>'[1]ортаңғы топ'!FK14</f>
        <v>0</v>
      </c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6" x14ac:dyDescent="0.3">
      <c r="A15" s="55" t="s">
        <v>179</v>
      </c>
      <c r="B15" s="56"/>
      <c r="C15" s="3">
        <f t="shared" ref="C15:AH15" si="0">SUM(C14:C14)</f>
        <v>1</v>
      </c>
      <c r="D15" s="3">
        <f t="shared" si="0"/>
        <v>0</v>
      </c>
      <c r="E15" s="3">
        <f t="shared" si="0"/>
        <v>0</v>
      </c>
      <c r="F15" s="3">
        <f t="shared" si="0"/>
        <v>1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1</v>
      </c>
      <c r="K15" s="3">
        <f t="shared" si="0"/>
        <v>0</v>
      </c>
      <c r="L15" s="3">
        <f t="shared" si="0"/>
        <v>1</v>
      </c>
      <c r="M15" s="3">
        <f t="shared" si="0"/>
        <v>0</v>
      </c>
      <c r="N15" s="3">
        <f t="shared" si="0"/>
        <v>0</v>
      </c>
      <c r="O15" s="3">
        <f t="shared" si="0"/>
        <v>1</v>
      </c>
      <c r="P15" s="3">
        <f t="shared" si="0"/>
        <v>0</v>
      </c>
      <c r="Q15" s="3">
        <f t="shared" si="0"/>
        <v>0</v>
      </c>
      <c r="R15" s="3">
        <f t="shared" si="0"/>
        <v>1</v>
      </c>
      <c r="S15" s="3">
        <f t="shared" si="0"/>
        <v>0</v>
      </c>
      <c r="T15" s="3">
        <f t="shared" si="0"/>
        <v>0</v>
      </c>
      <c r="U15" s="3">
        <f t="shared" si="0"/>
        <v>1</v>
      </c>
      <c r="V15" s="3">
        <f t="shared" si="0"/>
        <v>0</v>
      </c>
      <c r="W15" s="3">
        <f t="shared" si="0"/>
        <v>0</v>
      </c>
      <c r="X15" s="3">
        <f t="shared" si="0"/>
        <v>1</v>
      </c>
      <c r="Y15" s="3">
        <f t="shared" si="0"/>
        <v>0</v>
      </c>
      <c r="Z15" s="3">
        <f t="shared" si="0"/>
        <v>0</v>
      </c>
      <c r="AA15" s="3">
        <f t="shared" si="0"/>
        <v>1</v>
      </c>
      <c r="AB15" s="3">
        <f t="shared" si="0"/>
        <v>0</v>
      </c>
      <c r="AC15" s="3">
        <f t="shared" si="0"/>
        <v>0</v>
      </c>
      <c r="AD15" s="3">
        <f t="shared" si="0"/>
        <v>1</v>
      </c>
      <c r="AE15" s="3">
        <f t="shared" si="0"/>
        <v>0</v>
      </c>
      <c r="AF15" s="3">
        <f t="shared" si="0"/>
        <v>0</v>
      </c>
      <c r="AG15" s="3">
        <f t="shared" si="0"/>
        <v>1</v>
      </c>
      <c r="AH15" s="3">
        <f t="shared" si="0"/>
        <v>0</v>
      </c>
      <c r="AI15" s="3">
        <f t="shared" ref="AI15:BN15" si="1">SUM(AI14:AI14)</f>
        <v>0</v>
      </c>
      <c r="AJ15" s="3">
        <f t="shared" si="1"/>
        <v>1</v>
      </c>
      <c r="AK15" s="3">
        <f t="shared" si="1"/>
        <v>0</v>
      </c>
      <c r="AL15" s="3">
        <f t="shared" si="1"/>
        <v>0</v>
      </c>
      <c r="AM15" s="3">
        <f t="shared" si="1"/>
        <v>1</v>
      </c>
      <c r="AN15" s="3">
        <f t="shared" si="1"/>
        <v>0</v>
      </c>
      <c r="AO15" s="3">
        <f t="shared" si="1"/>
        <v>0</v>
      </c>
      <c r="AP15" s="3">
        <f t="shared" si="1"/>
        <v>1</v>
      </c>
      <c r="AQ15" s="3">
        <f t="shared" si="1"/>
        <v>0</v>
      </c>
      <c r="AR15" s="3">
        <f t="shared" si="1"/>
        <v>0</v>
      </c>
      <c r="AS15" s="3">
        <f t="shared" si="1"/>
        <v>1</v>
      </c>
      <c r="AT15" s="3">
        <f t="shared" si="1"/>
        <v>0</v>
      </c>
      <c r="AU15" s="3">
        <f t="shared" si="1"/>
        <v>0</v>
      </c>
      <c r="AV15" s="3">
        <f t="shared" si="1"/>
        <v>1</v>
      </c>
      <c r="AW15" s="3">
        <f t="shared" si="1"/>
        <v>0</v>
      </c>
      <c r="AX15" s="3">
        <f t="shared" si="1"/>
        <v>0</v>
      </c>
      <c r="AY15" s="3">
        <f t="shared" si="1"/>
        <v>1</v>
      </c>
      <c r="AZ15" s="3">
        <f t="shared" si="1"/>
        <v>0</v>
      </c>
      <c r="BA15" s="3">
        <f t="shared" si="1"/>
        <v>0</v>
      </c>
      <c r="BB15" s="3">
        <f t="shared" si="1"/>
        <v>1</v>
      </c>
      <c r="BC15" s="3">
        <f t="shared" si="1"/>
        <v>0</v>
      </c>
      <c r="BD15" s="3">
        <f t="shared" si="1"/>
        <v>0</v>
      </c>
      <c r="BE15" s="3">
        <f t="shared" si="1"/>
        <v>1</v>
      </c>
      <c r="BF15" s="3">
        <f t="shared" si="1"/>
        <v>0</v>
      </c>
      <c r="BG15" s="3">
        <f t="shared" si="1"/>
        <v>0</v>
      </c>
      <c r="BH15" s="3">
        <f t="shared" si="1"/>
        <v>0</v>
      </c>
      <c r="BI15" s="3">
        <f t="shared" si="1"/>
        <v>1</v>
      </c>
      <c r="BJ15" s="3">
        <f t="shared" si="1"/>
        <v>0</v>
      </c>
      <c r="BK15" s="3">
        <f t="shared" si="1"/>
        <v>1</v>
      </c>
      <c r="BL15" s="3">
        <f t="shared" si="1"/>
        <v>0</v>
      </c>
      <c r="BM15" s="3">
        <f t="shared" si="1"/>
        <v>0</v>
      </c>
      <c r="BN15" s="3">
        <f t="shared" si="1"/>
        <v>1</v>
      </c>
      <c r="BO15" s="3">
        <f t="shared" ref="BO15:CT15" si="2">SUM(BO14:BO14)</f>
        <v>0</v>
      </c>
      <c r="BP15" s="3">
        <f t="shared" si="2"/>
        <v>0</v>
      </c>
      <c r="BQ15" s="3">
        <f t="shared" si="2"/>
        <v>1</v>
      </c>
      <c r="BR15" s="3">
        <f t="shared" si="2"/>
        <v>0</v>
      </c>
      <c r="BS15" s="3">
        <f t="shared" si="2"/>
        <v>0</v>
      </c>
      <c r="BT15" s="3">
        <f t="shared" si="2"/>
        <v>1</v>
      </c>
      <c r="BU15" s="3">
        <f t="shared" si="2"/>
        <v>0</v>
      </c>
      <c r="BV15" s="3">
        <f t="shared" si="2"/>
        <v>0</v>
      </c>
      <c r="BW15" s="3">
        <f t="shared" si="2"/>
        <v>1</v>
      </c>
      <c r="BX15" s="3">
        <f t="shared" si="2"/>
        <v>0</v>
      </c>
      <c r="BY15" s="3">
        <f t="shared" si="2"/>
        <v>0</v>
      </c>
      <c r="BZ15" s="3">
        <f t="shared" si="2"/>
        <v>1</v>
      </c>
      <c r="CA15" s="3">
        <f t="shared" si="2"/>
        <v>0</v>
      </c>
      <c r="CB15" s="3">
        <f t="shared" si="2"/>
        <v>0</v>
      </c>
      <c r="CC15" s="3">
        <f t="shared" si="2"/>
        <v>1</v>
      </c>
      <c r="CD15" s="3">
        <f t="shared" si="2"/>
        <v>0</v>
      </c>
      <c r="CE15" s="3">
        <f t="shared" si="2"/>
        <v>0</v>
      </c>
      <c r="CF15" s="3">
        <f t="shared" si="2"/>
        <v>1</v>
      </c>
      <c r="CG15" s="3">
        <f t="shared" si="2"/>
        <v>0</v>
      </c>
      <c r="CH15" s="3">
        <f t="shared" si="2"/>
        <v>0</v>
      </c>
      <c r="CI15" s="3">
        <f t="shared" si="2"/>
        <v>1</v>
      </c>
      <c r="CJ15" s="3">
        <f t="shared" si="2"/>
        <v>0</v>
      </c>
      <c r="CK15" s="3">
        <f t="shared" si="2"/>
        <v>0</v>
      </c>
      <c r="CL15" s="3">
        <f t="shared" si="2"/>
        <v>1</v>
      </c>
      <c r="CM15" s="3">
        <f t="shared" si="2"/>
        <v>0</v>
      </c>
      <c r="CN15" s="3">
        <f t="shared" si="2"/>
        <v>0</v>
      </c>
      <c r="CO15" s="3">
        <f t="shared" si="2"/>
        <v>0</v>
      </c>
      <c r="CP15" s="3">
        <f t="shared" si="2"/>
        <v>1</v>
      </c>
      <c r="CQ15" s="3">
        <f t="shared" si="2"/>
        <v>0</v>
      </c>
      <c r="CR15" s="3">
        <f t="shared" si="2"/>
        <v>0</v>
      </c>
      <c r="CS15" s="3">
        <f t="shared" si="2"/>
        <v>1</v>
      </c>
      <c r="CT15" s="3">
        <f t="shared" si="2"/>
        <v>0</v>
      </c>
      <c r="CU15" s="3">
        <f t="shared" ref="CU15:DZ15" si="3">SUM(CU14:CU14)</f>
        <v>0</v>
      </c>
      <c r="CV15" s="3">
        <f t="shared" si="3"/>
        <v>1</v>
      </c>
      <c r="CW15" s="3">
        <f t="shared" si="3"/>
        <v>0</v>
      </c>
      <c r="CX15" s="3">
        <f t="shared" si="3"/>
        <v>0</v>
      </c>
      <c r="CY15" s="3">
        <f t="shared" si="3"/>
        <v>1</v>
      </c>
      <c r="CZ15" s="3">
        <f t="shared" si="3"/>
        <v>0</v>
      </c>
      <c r="DA15" s="3">
        <f t="shared" si="3"/>
        <v>0</v>
      </c>
      <c r="DB15" s="3">
        <f t="shared" si="3"/>
        <v>1</v>
      </c>
      <c r="DC15" s="3">
        <f t="shared" si="3"/>
        <v>0</v>
      </c>
      <c r="DD15" s="3">
        <f t="shared" si="3"/>
        <v>1</v>
      </c>
      <c r="DE15" s="3">
        <f t="shared" si="3"/>
        <v>0</v>
      </c>
      <c r="DF15" s="3">
        <f t="shared" si="3"/>
        <v>0</v>
      </c>
      <c r="DG15" s="3">
        <f t="shared" si="3"/>
        <v>1</v>
      </c>
      <c r="DH15" s="3">
        <f t="shared" si="3"/>
        <v>0</v>
      </c>
      <c r="DI15" s="3">
        <f t="shared" si="3"/>
        <v>0</v>
      </c>
      <c r="DJ15" s="3">
        <f t="shared" si="3"/>
        <v>1</v>
      </c>
      <c r="DK15" s="3">
        <f t="shared" si="3"/>
        <v>0</v>
      </c>
      <c r="DL15" s="3">
        <f t="shared" si="3"/>
        <v>0</v>
      </c>
      <c r="DM15" s="3">
        <f t="shared" si="3"/>
        <v>1</v>
      </c>
      <c r="DN15" s="3">
        <f t="shared" si="3"/>
        <v>0</v>
      </c>
      <c r="DO15" s="3">
        <f t="shared" si="3"/>
        <v>0</v>
      </c>
      <c r="DP15" s="3">
        <f t="shared" si="3"/>
        <v>1</v>
      </c>
      <c r="DQ15" s="3">
        <f t="shared" si="3"/>
        <v>0</v>
      </c>
      <c r="DR15" s="3">
        <f t="shared" si="3"/>
        <v>0</v>
      </c>
      <c r="DS15" s="3">
        <f t="shared" si="3"/>
        <v>1</v>
      </c>
      <c r="DT15" s="3">
        <f t="shared" si="3"/>
        <v>0</v>
      </c>
      <c r="DU15" s="3">
        <f t="shared" si="3"/>
        <v>0</v>
      </c>
      <c r="DV15" s="3">
        <f t="shared" si="3"/>
        <v>1</v>
      </c>
      <c r="DW15" s="3">
        <f t="shared" si="3"/>
        <v>0</v>
      </c>
      <c r="DX15" s="3">
        <f t="shared" si="3"/>
        <v>0</v>
      </c>
      <c r="DY15" s="3">
        <f t="shared" si="3"/>
        <v>1</v>
      </c>
      <c r="DZ15" s="3">
        <f t="shared" si="3"/>
        <v>0</v>
      </c>
      <c r="EA15" s="3">
        <f t="shared" ref="EA15:FF15" si="4">SUM(EA14:EA14)</f>
        <v>0</v>
      </c>
      <c r="EB15" s="3">
        <f t="shared" si="4"/>
        <v>1</v>
      </c>
      <c r="EC15" s="3">
        <f t="shared" si="4"/>
        <v>0</v>
      </c>
      <c r="ED15" s="3">
        <f t="shared" si="4"/>
        <v>0</v>
      </c>
      <c r="EE15" s="3">
        <f t="shared" si="4"/>
        <v>1</v>
      </c>
      <c r="EF15" s="3">
        <f t="shared" si="4"/>
        <v>0</v>
      </c>
      <c r="EG15" s="3">
        <f t="shared" si="4"/>
        <v>0</v>
      </c>
      <c r="EH15" s="3">
        <f t="shared" si="4"/>
        <v>1</v>
      </c>
      <c r="EI15" s="3">
        <f t="shared" si="4"/>
        <v>0</v>
      </c>
      <c r="EJ15" s="3">
        <f t="shared" si="4"/>
        <v>0</v>
      </c>
      <c r="EK15" s="3">
        <f t="shared" si="4"/>
        <v>1</v>
      </c>
      <c r="EL15" s="3">
        <f t="shared" si="4"/>
        <v>0</v>
      </c>
      <c r="EM15" s="3">
        <f t="shared" si="4"/>
        <v>0</v>
      </c>
      <c r="EN15" s="3">
        <f t="shared" si="4"/>
        <v>1</v>
      </c>
      <c r="EO15" s="3">
        <f t="shared" si="4"/>
        <v>0</v>
      </c>
      <c r="EP15" s="3">
        <f t="shared" si="4"/>
        <v>0</v>
      </c>
      <c r="EQ15" s="3">
        <f t="shared" si="4"/>
        <v>1</v>
      </c>
      <c r="ER15" s="3">
        <f t="shared" si="4"/>
        <v>0</v>
      </c>
      <c r="ES15" s="3">
        <f t="shared" si="4"/>
        <v>0</v>
      </c>
      <c r="ET15" s="3">
        <f t="shared" si="4"/>
        <v>1</v>
      </c>
      <c r="EU15" s="3">
        <f t="shared" si="4"/>
        <v>0</v>
      </c>
      <c r="EV15" s="3">
        <f t="shared" si="4"/>
        <v>0</v>
      </c>
      <c r="EW15" s="3">
        <f t="shared" si="4"/>
        <v>1</v>
      </c>
      <c r="EX15" s="3">
        <f t="shared" si="4"/>
        <v>0</v>
      </c>
      <c r="EY15" s="3">
        <f t="shared" si="4"/>
        <v>0</v>
      </c>
      <c r="EZ15" s="3">
        <f t="shared" si="4"/>
        <v>1</v>
      </c>
      <c r="FA15" s="3">
        <f t="shared" si="4"/>
        <v>0</v>
      </c>
      <c r="FB15" s="3">
        <f t="shared" si="4"/>
        <v>0</v>
      </c>
      <c r="FC15" s="3">
        <f t="shared" si="4"/>
        <v>1</v>
      </c>
      <c r="FD15" s="3">
        <f t="shared" si="4"/>
        <v>0</v>
      </c>
      <c r="FE15" s="3">
        <f t="shared" si="4"/>
        <v>0</v>
      </c>
      <c r="FF15" s="3">
        <f t="shared" si="4"/>
        <v>1</v>
      </c>
      <c r="FG15" s="3">
        <f t="shared" ref="FG15:GL15" si="5">SUM(FG14:FG14)</f>
        <v>0</v>
      </c>
      <c r="FH15" s="3">
        <f t="shared" si="5"/>
        <v>0</v>
      </c>
      <c r="FI15" s="3">
        <f t="shared" si="5"/>
        <v>1</v>
      </c>
      <c r="FJ15" s="3">
        <f t="shared" si="5"/>
        <v>0</v>
      </c>
      <c r="FK15" s="3">
        <f t="shared" si="5"/>
        <v>0</v>
      </c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6" x14ac:dyDescent="0.3">
      <c r="A16" s="57" t="s">
        <v>536</v>
      </c>
      <c r="B16" s="58"/>
      <c r="C16" s="10">
        <f>C15/1%</f>
        <v>100</v>
      </c>
      <c r="D16" s="10">
        <f t="shared" ref="D16:BO16" si="6">D15/1%</f>
        <v>0</v>
      </c>
      <c r="E16" s="10">
        <f t="shared" si="6"/>
        <v>0</v>
      </c>
      <c r="F16" s="10">
        <f t="shared" si="6"/>
        <v>100</v>
      </c>
      <c r="G16" s="10">
        <f t="shared" si="6"/>
        <v>0</v>
      </c>
      <c r="H16" s="10">
        <f t="shared" si="6"/>
        <v>0</v>
      </c>
      <c r="I16" s="10">
        <f t="shared" si="6"/>
        <v>0</v>
      </c>
      <c r="J16" s="10">
        <f t="shared" si="6"/>
        <v>100</v>
      </c>
      <c r="K16" s="10">
        <f t="shared" si="6"/>
        <v>0</v>
      </c>
      <c r="L16" s="10">
        <f t="shared" si="6"/>
        <v>100</v>
      </c>
      <c r="M16" s="10">
        <f t="shared" si="6"/>
        <v>0</v>
      </c>
      <c r="N16" s="10">
        <f t="shared" si="6"/>
        <v>0</v>
      </c>
      <c r="O16" s="10">
        <f t="shared" si="6"/>
        <v>100</v>
      </c>
      <c r="P16" s="10">
        <f t="shared" si="6"/>
        <v>0</v>
      </c>
      <c r="Q16" s="10">
        <f t="shared" si="6"/>
        <v>0</v>
      </c>
      <c r="R16" s="10">
        <f t="shared" si="6"/>
        <v>100</v>
      </c>
      <c r="S16" s="10">
        <f t="shared" si="6"/>
        <v>0</v>
      </c>
      <c r="T16" s="10">
        <f t="shared" si="6"/>
        <v>0</v>
      </c>
      <c r="U16" s="10">
        <f t="shared" si="6"/>
        <v>100</v>
      </c>
      <c r="V16" s="10">
        <f t="shared" si="6"/>
        <v>0</v>
      </c>
      <c r="W16" s="10">
        <f t="shared" si="6"/>
        <v>0</v>
      </c>
      <c r="X16" s="10">
        <f t="shared" si="6"/>
        <v>100</v>
      </c>
      <c r="Y16" s="10">
        <f t="shared" si="6"/>
        <v>0</v>
      </c>
      <c r="Z16" s="10">
        <f t="shared" si="6"/>
        <v>0</v>
      </c>
      <c r="AA16" s="10">
        <f t="shared" si="6"/>
        <v>100</v>
      </c>
      <c r="AB16" s="10">
        <f t="shared" si="6"/>
        <v>0</v>
      </c>
      <c r="AC16" s="10">
        <f t="shared" si="6"/>
        <v>0</v>
      </c>
      <c r="AD16" s="10">
        <f t="shared" si="6"/>
        <v>100</v>
      </c>
      <c r="AE16" s="10">
        <f t="shared" si="6"/>
        <v>0</v>
      </c>
      <c r="AF16" s="10">
        <f t="shared" si="6"/>
        <v>0</v>
      </c>
      <c r="AG16" s="10">
        <f t="shared" si="6"/>
        <v>100</v>
      </c>
      <c r="AH16" s="10">
        <f t="shared" si="6"/>
        <v>0</v>
      </c>
      <c r="AI16" s="10">
        <f t="shared" si="6"/>
        <v>0</v>
      </c>
      <c r="AJ16" s="10">
        <f t="shared" si="6"/>
        <v>100</v>
      </c>
      <c r="AK16" s="10">
        <f t="shared" si="6"/>
        <v>0</v>
      </c>
      <c r="AL16" s="10">
        <f t="shared" si="6"/>
        <v>0</v>
      </c>
      <c r="AM16" s="10">
        <f t="shared" si="6"/>
        <v>100</v>
      </c>
      <c r="AN16" s="10">
        <f t="shared" si="6"/>
        <v>0</v>
      </c>
      <c r="AO16" s="10">
        <f t="shared" si="6"/>
        <v>0</v>
      </c>
      <c r="AP16" s="10">
        <f t="shared" si="6"/>
        <v>100</v>
      </c>
      <c r="AQ16" s="10">
        <f t="shared" si="6"/>
        <v>0</v>
      </c>
      <c r="AR16" s="10">
        <f t="shared" si="6"/>
        <v>0</v>
      </c>
      <c r="AS16" s="10">
        <f t="shared" si="6"/>
        <v>100</v>
      </c>
      <c r="AT16" s="10">
        <f t="shared" si="6"/>
        <v>0</v>
      </c>
      <c r="AU16" s="10">
        <f t="shared" si="6"/>
        <v>0</v>
      </c>
      <c r="AV16" s="10">
        <f t="shared" si="6"/>
        <v>100</v>
      </c>
      <c r="AW16" s="10">
        <f t="shared" si="6"/>
        <v>0</v>
      </c>
      <c r="AX16" s="10">
        <f t="shared" si="6"/>
        <v>0</v>
      </c>
      <c r="AY16" s="10">
        <f t="shared" si="6"/>
        <v>100</v>
      </c>
      <c r="AZ16" s="10">
        <f t="shared" si="6"/>
        <v>0</v>
      </c>
      <c r="BA16" s="10">
        <f t="shared" si="6"/>
        <v>0</v>
      </c>
      <c r="BB16" s="10">
        <f t="shared" si="6"/>
        <v>100</v>
      </c>
      <c r="BC16" s="10">
        <f t="shared" si="6"/>
        <v>0</v>
      </c>
      <c r="BD16" s="10">
        <f t="shared" si="6"/>
        <v>0</v>
      </c>
      <c r="BE16" s="10">
        <f t="shared" si="6"/>
        <v>100</v>
      </c>
      <c r="BF16" s="10">
        <f t="shared" si="6"/>
        <v>0</v>
      </c>
      <c r="BG16" s="10">
        <f t="shared" si="6"/>
        <v>0</v>
      </c>
      <c r="BH16" s="10">
        <f t="shared" si="6"/>
        <v>0</v>
      </c>
      <c r="BI16" s="10">
        <f t="shared" si="6"/>
        <v>100</v>
      </c>
      <c r="BJ16" s="10">
        <f t="shared" si="6"/>
        <v>0</v>
      </c>
      <c r="BK16" s="10">
        <f t="shared" si="6"/>
        <v>100</v>
      </c>
      <c r="BL16" s="10">
        <f t="shared" si="6"/>
        <v>0</v>
      </c>
      <c r="BM16" s="10">
        <f t="shared" si="6"/>
        <v>0</v>
      </c>
      <c r="BN16" s="10">
        <f t="shared" si="6"/>
        <v>100</v>
      </c>
      <c r="BO16" s="10">
        <f t="shared" si="6"/>
        <v>0</v>
      </c>
      <c r="BP16" s="10">
        <f t="shared" ref="BP16:EA16" si="7">BP15/1%</f>
        <v>0</v>
      </c>
      <c r="BQ16" s="10">
        <f t="shared" si="7"/>
        <v>100</v>
      </c>
      <c r="BR16" s="10">
        <f t="shared" si="7"/>
        <v>0</v>
      </c>
      <c r="BS16" s="10">
        <f t="shared" si="7"/>
        <v>0</v>
      </c>
      <c r="BT16" s="10">
        <f t="shared" si="7"/>
        <v>100</v>
      </c>
      <c r="BU16" s="10">
        <f t="shared" si="7"/>
        <v>0</v>
      </c>
      <c r="BV16" s="10">
        <f t="shared" si="7"/>
        <v>0</v>
      </c>
      <c r="BW16" s="10">
        <f t="shared" si="7"/>
        <v>100</v>
      </c>
      <c r="BX16" s="10">
        <f t="shared" si="7"/>
        <v>0</v>
      </c>
      <c r="BY16" s="10">
        <f t="shared" si="7"/>
        <v>0</v>
      </c>
      <c r="BZ16" s="10">
        <f t="shared" si="7"/>
        <v>100</v>
      </c>
      <c r="CA16" s="10">
        <f t="shared" si="7"/>
        <v>0</v>
      </c>
      <c r="CB16" s="10">
        <f t="shared" si="7"/>
        <v>0</v>
      </c>
      <c r="CC16" s="10">
        <f t="shared" si="7"/>
        <v>100</v>
      </c>
      <c r="CD16" s="10">
        <f t="shared" si="7"/>
        <v>0</v>
      </c>
      <c r="CE16" s="10">
        <f t="shared" si="7"/>
        <v>0</v>
      </c>
      <c r="CF16" s="10">
        <f t="shared" si="7"/>
        <v>100</v>
      </c>
      <c r="CG16" s="10">
        <f t="shared" si="7"/>
        <v>0</v>
      </c>
      <c r="CH16" s="10">
        <f t="shared" si="7"/>
        <v>0</v>
      </c>
      <c r="CI16" s="10">
        <f t="shared" si="7"/>
        <v>100</v>
      </c>
      <c r="CJ16" s="10">
        <f t="shared" si="7"/>
        <v>0</v>
      </c>
      <c r="CK16" s="10">
        <f t="shared" si="7"/>
        <v>0</v>
      </c>
      <c r="CL16" s="10">
        <f t="shared" si="7"/>
        <v>100</v>
      </c>
      <c r="CM16" s="10">
        <f t="shared" si="7"/>
        <v>0</v>
      </c>
      <c r="CN16" s="10">
        <f t="shared" si="7"/>
        <v>0</v>
      </c>
      <c r="CO16" s="10">
        <f t="shared" si="7"/>
        <v>0</v>
      </c>
      <c r="CP16" s="10">
        <f t="shared" si="7"/>
        <v>100</v>
      </c>
      <c r="CQ16" s="10">
        <f t="shared" si="7"/>
        <v>0</v>
      </c>
      <c r="CR16" s="10">
        <f t="shared" si="7"/>
        <v>0</v>
      </c>
      <c r="CS16" s="10">
        <f t="shared" si="7"/>
        <v>100</v>
      </c>
      <c r="CT16" s="10">
        <f t="shared" si="7"/>
        <v>0</v>
      </c>
      <c r="CU16" s="10">
        <f t="shared" si="7"/>
        <v>0</v>
      </c>
      <c r="CV16" s="10">
        <f t="shared" si="7"/>
        <v>100</v>
      </c>
      <c r="CW16" s="10">
        <f t="shared" si="7"/>
        <v>0</v>
      </c>
      <c r="CX16" s="10">
        <f t="shared" si="7"/>
        <v>0</v>
      </c>
      <c r="CY16" s="10">
        <f t="shared" si="7"/>
        <v>100</v>
      </c>
      <c r="CZ16" s="10">
        <f t="shared" si="7"/>
        <v>0</v>
      </c>
      <c r="DA16" s="10">
        <f t="shared" si="7"/>
        <v>0</v>
      </c>
      <c r="DB16" s="10">
        <f t="shared" si="7"/>
        <v>100</v>
      </c>
      <c r="DC16" s="10">
        <f t="shared" si="7"/>
        <v>0</v>
      </c>
      <c r="DD16" s="10">
        <f t="shared" si="7"/>
        <v>100</v>
      </c>
      <c r="DE16" s="10">
        <f t="shared" si="7"/>
        <v>0</v>
      </c>
      <c r="DF16" s="10">
        <f t="shared" si="7"/>
        <v>0</v>
      </c>
      <c r="DG16" s="10">
        <f t="shared" si="7"/>
        <v>100</v>
      </c>
      <c r="DH16" s="10">
        <f t="shared" si="7"/>
        <v>0</v>
      </c>
      <c r="DI16" s="10">
        <f t="shared" si="7"/>
        <v>0</v>
      </c>
      <c r="DJ16" s="10">
        <f t="shared" si="7"/>
        <v>100</v>
      </c>
      <c r="DK16" s="10">
        <f t="shared" si="7"/>
        <v>0</v>
      </c>
      <c r="DL16" s="10">
        <f t="shared" si="7"/>
        <v>0</v>
      </c>
      <c r="DM16" s="10">
        <f t="shared" si="7"/>
        <v>100</v>
      </c>
      <c r="DN16" s="10">
        <f t="shared" si="7"/>
        <v>0</v>
      </c>
      <c r="DO16" s="10">
        <f t="shared" si="7"/>
        <v>0</v>
      </c>
      <c r="DP16" s="10">
        <f t="shared" si="7"/>
        <v>100</v>
      </c>
      <c r="DQ16" s="10">
        <f t="shared" si="7"/>
        <v>0</v>
      </c>
      <c r="DR16" s="10">
        <f t="shared" si="7"/>
        <v>0</v>
      </c>
      <c r="DS16" s="10">
        <f t="shared" si="7"/>
        <v>100</v>
      </c>
      <c r="DT16" s="10">
        <f t="shared" si="7"/>
        <v>0</v>
      </c>
      <c r="DU16" s="10">
        <f t="shared" si="7"/>
        <v>0</v>
      </c>
      <c r="DV16" s="10">
        <f t="shared" si="7"/>
        <v>100</v>
      </c>
      <c r="DW16" s="10">
        <f t="shared" si="7"/>
        <v>0</v>
      </c>
      <c r="DX16" s="10">
        <f t="shared" si="7"/>
        <v>0</v>
      </c>
      <c r="DY16" s="10">
        <f t="shared" si="7"/>
        <v>100</v>
      </c>
      <c r="DZ16" s="10">
        <f t="shared" si="7"/>
        <v>0</v>
      </c>
      <c r="EA16" s="10">
        <f t="shared" si="7"/>
        <v>0</v>
      </c>
      <c r="EB16" s="10">
        <f t="shared" ref="EB16:FK16" si="8">EB15/1%</f>
        <v>100</v>
      </c>
      <c r="EC16" s="10">
        <f t="shared" si="8"/>
        <v>0</v>
      </c>
      <c r="ED16" s="10">
        <f t="shared" si="8"/>
        <v>0</v>
      </c>
      <c r="EE16" s="10">
        <f t="shared" si="8"/>
        <v>100</v>
      </c>
      <c r="EF16" s="10">
        <f t="shared" si="8"/>
        <v>0</v>
      </c>
      <c r="EG16" s="10">
        <f t="shared" si="8"/>
        <v>0</v>
      </c>
      <c r="EH16" s="10">
        <f t="shared" si="8"/>
        <v>100</v>
      </c>
      <c r="EI16" s="10">
        <f t="shared" si="8"/>
        <v>0</v>
      </c>
      <c r="EJ16" s="10">
        <f t="shared" si="8"/>
        <v>0</v>
      </c>
      <c r="EK16" s="10">
        <f t="shared" si="8"/>
        <v>100</v>
      </c>
      <c r="EL16" s="10">
        <f t="shared" si="8"/>
        <v>0</v>
      </c>
      <c r="EM16" s="10">
        <f t="shared" si="8"/>
        <v>0</v>
      </c>
      <c r="EN16" s="10">
        <f t="shared" si="8"/>
        <v>100</v>
      </c>
      <c r="EO16" s="10">
        <f t="shared" si="8"/>
        <v>0</v>
      </c>
      <c r="EP16" s="10">
        <f t="shared" si="8"/>
        <v>0</v>
      </c>
      <c r="EQ16" s="10">
        <f t="shared" si="8"/>
        <v>100</v>
      </c>
      <c r="ER16" s="10">
        <f t="shared" si="8"/>
        <v>0</v>
      </c>
      <c r="ES16" s="10">
        <f t="shared" si="8"/>
        <v>0</v>
      </c>
      <c r="ET16" s="10">
        <f t="shared" si="8"/>
        <v>100</v>
      </c>
      <c r="EU16" s="10">
        <f t="shared" si="8"/>
        <v>0</v>
      </c>
      <c r="EV16" s="10">
        <f t="shared" si="8"/>
        <v>0</v>
      </c>
      <c r="EW16" s="10">
        <f t="shared" si="8"/>
        <v>100</v>
      </c>
      <c r="EX16" s="10">
        <f t="shared" si="8"/>
        <v>0</v>
      </c>
      <c r="EY16" s="10">
        <f t="shared" si="8"/>
        <v>0</v>
      </c>
      <c r="EZ16" s="10">
        <f t="shared" si="8"/>
        <v>100</v>
      </c>
      <c r="FA16" s="10">
        <f t="shared" si="8"/>
        <v>0</v>
      </c>
      <c r="FB16" s="10">
        <f t="shared" si="8"/>
        <v>0</v>
      </c>
      <c r="FC16" s="10">
        <f t="shared" si="8"/>
        <v>100</v>
      </c>
      <c r="FD16" s="10">
        <f t="shared" si="8"/>
        <v>0</v>
      </c>
      <c r="FE16" s="10">
        <f t="shared" si="8"/>
        <v>0</v>
      </c>
      <c r="FF16" s="10">
        <f t="shared" si="8"/>
        <v>100</v>
      </c>
      <c r="FG16" s="10">
        <f t="shared" si="8"/>
        <v>0</v>
      </c>
      <c r="FH16" s="10">
        <f t="shared" si="8"/>
        <v>0</v>
      </c>
      <c r="FI16" s="10">
        <f t="shared" si="8"/>
        <v>100</v>
      </c>
      <c r="FJ16" s="10">
        <f t="shared" si="8"/>
        <v>0</v>
      </c>
      <c r="FK16" s="10">
        <f t="shared" si="8"/>
        <v>0</v>
      </c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2:254" ht="15.6" x14ac:dyDescent="0.3"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2:254" ht="15.6" x14ac:dyDescent="0.3">
      <c r="B18" s="47" t="s">
        <v>517</v>
      </c>
      <c r="C18" s="48"/>
      <c r="D18" s="48"/>
      <c r="E18" s="49"/>
      <c r="F18" s="20"/>
      <c r="G18" s="20"/>
      <c r="H18" s="20"/>
      <c r="I18" s="20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2:254" ht="15.6" x14ac:dyDescent="0.3">
      <c r="B19" s="4" t="s">
        <v>518</v>
      </c>
      <c r="C19" s="41" t="s">
        <v>526</v>
      </c>
      <c r="D19" s="39">
        <f>E19/100*1</f>
        <v>0.8</v>
      </c>
      <c r="E19" s="40">
        <f>(C16+F16+I16+L16+O16)/5</f>
        <v>80</v>
      </c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2:254" ht="15.6" x14ac:dyDescent="0.3">
      <c r="B20" s="4" t="s">
        <v>519</v>
      </c>
      <c r="C20" s="30" t="s">
        <v>526</v>
      </c>
      <c r="D20" s="31">
        <f>E20/100*1</f>
        <v>0.2</v>
      </c>
      <c r="E20" s="27">
        <f>(D16+G16+J16+M16+P16)/5</f>
        <v>20</v>
      </c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2:254" x14ac:dyDescent="0.3">
      <c r="B21" s="4" t="s">
        <v>520</v>
      </c>
      <c r="C21" s="30" t="s">
        <v>526</v>
      </c>
      <c r="D21" s="31">
        <f>E21/100*1</f>
        <v>0</v>
      </c>
      <c r="E21" s="27">
        <f>(E16+H16+K16+N16+Q16)/5</f>
        <v>0</v>
      </c>
    </row>
    <row r="22" spans="2:254" x14ac:dyDescent="0.3">
      <c r="B22" s="4"/>
      <c r="C22" s="36"/>
      <c r="D22" s="34">
        <f>SUM(D19:D21)</f>
        <v>1</v>
      </c>
      <c r="E22" s="34">
        <f>SUM(E19:E21)</f>
        <v>100</v>
      </c>
    </row>
    <row r="23" spans="2:254" x14ac:dyDescent="0.3">
      <c r="B23" s="4"/>
      <c r="C23" s="30"/>
      <c r="D23" s="66" t="s">
        <v>19</v>
      </c>
      <c r="E23" s="67"/>
      <c r="F23" s="68" t="s">
        <v>3</v>
      </c>
      <c r="G23" s="69"/>
      <c r="H23" s="70" t="s">
        <v>232</v>
      </c>
      <c r="I23" s="71"/>
    </row>
    <row r="24" spans="2:254" ht="15.6" x14ac:dyDescent="0.3">
      <c r="B24" s="4" t="s">
        <v>518</v>
      </c>
      <c r="C24" s="30" t="s">
        <v>527</v>
      </c>
      <c r="D24" s="3">
        <f>E24/100*1</f>
        <v>1</v>
      </c>
      <c r="E24" s="27">
        <f>(R16+U16+X16+AA16+AD16)/5</f>
        <v>100</v>
      </c>
      <c r="F24" s="3">
        <f>G24/100*1</f>
        <v>1</v>
      </c>
      <c r="G24" s="27">
        <f>(AG16+AJ16+AM16+AP16+AS16)/5</f>
        <v>100</v>
      </c>
      <c r="H24" s="3">
        <f>I24/100*1</f>
        <v>0.8</v>
      </c>
      <c r="I24" s="27">
        <f>(AV16+AY16+BB16+BE16+BH16)/5</f>
        <v>80</v>
      </c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2:254" ht="15.6" x14ac:dyDescent="0.3">
      <c r="B25" s="4" t="s">
        <v>519</v>
      </c>
      <c r="C25" s="30" t="s">
        <v>527</v>
      </c>
      <c r="D25" s="31">
        <f>E25/100*1</f>
        <v>0</v>
      </c>
      <c r="E25" s="27">
        <f>(S16+V16+Y16+AB16+AE16)/5</f>
        <v>0</v>
      </c>
      <c r="F25" s="43">
        <f t="shared" ref="F25:F26" si="9">G25/100*1</f>
        <v>0</v>
      </c>
      <c r="G25" s="27">
        <f>(AH16+AK16+AN16+AQ16+AT16)/5</f>
        <v>0</v>
      </c>
      <c r="H25" s="43">
        <f t="shared" ref="H25:H26" si="10">I25/100*1</f>
        <v>0.2</v>
      </c>
      <c r="I25" s="27">
        <f>(AW16+AZ16+BC16+BF16+BI16)/5</f>
        <v>20</v>
      </c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2:254" ht="15.6" x14ac:dyDescent="0.3">
      <c r="B26" s="4" t="s">
        <v>520</v>
      </c>
      <c r="C26" s="30" t="s">
        <v>527</v>
      </c>
      <c r="D26" s="31">
        <f>E26/100*1</f>
        <v>0</v>
      </c>
      <c r="E26" s="27">
        <f>(T16+W16+Z16+AC16+AF16)/5</f>
        <v>0</v>
      </c>
      <c r="F26" s="43">
        <f t="shared" si="9"/>
        <v>0</v>
      </c>
      <c r="G26" s="27">
        <f>(AI16+AL16+AO16+AR16+AU16)/5</f>
        <v>0</v>
      </c>
      <c r="H26" s="43">
        <f t="shared" si="10"/>
        <v>0</v>
      </c>
      <c r="I26" s="27">
        <f>(AX16+BA16+BD16+BG16+BJ16)/5</f>
        <v>0</v>
      </c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2:254" ht="15.6" x14ac:dyDescent="0.3">
      <c r="B27" s="4"/>
      <c r="C27" s="30"/>
      <c r="D27" s="29">
        <f t="shared" ref="D27:I27" si="11">SUM(D24:D26)</f>
        <v>1</v>
      </c>
      <c r="E27" s="29">
        <f t="shared" si="11"/>
        <v>100</v>
      </c>
      <c r="F27" s="28">
        <f t="shared" si="11"/>
        <v>1</v>
      </c>
      <c r="G27" s="29">
        <f t="shared" si="11"/>
        <v>100</v>
      </c>
      <c r="H27" s="28">
        <f t="shared" si="11"/>
        <v>1</v>
      </c>
      <c r="I27" s="29">
        <f t="shared" si="11"/>
        <v>100</v>
      </c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2:254" ht="15.6" x14ac:dyDescent="0.3">
      <c r="B28" s="4" t="s">
        <v>518</v>
      </c>
      <c r="C28" s="30" t="s">
        <v>528</v>
      </c>
      <c r="D28" s="3">
        <f>E28/100*1</f>
        <v>1</v>
      </c>
      <c r="E28" s="27">
        <f>(BK16+BN16+BQ16+BT16+BW16)/5</f>
        <v>100</v>
      </c>
      <c r="I28" s="18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2:254" ht="15.6" x14ac:dyDescent="0.3">
      <c r="B29" s="4" t="s">
        <v>519</v>
      </c>
      <c r="C29" s="30" t="s">
        <v>528</v>
      </c>
      <c r="D29" s="43">
        <f t="shared" ref="D29:D30" si="12">E29/100*1</f>
        <v>0</v>
      </c>
      <c r="E29" s="27">
        <f>(BL16+BO16+BR16+BU16+BX16)/5</f>
        <v>0</v>
      </c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2:254" ht="15.6" x14ac:dyDescent="0.3">
      <c r="B30" s="4" t="s">
        <v>520</v>
      </c>
      <c r="C30" s="30" t="s">
        <v>528</v>
      </c>
      <c r="D30" s="43">
        <f t="shared" si="12"/>
        <v>0</v>
      </c>
      <c r="E30" s="27">
        <f>(BM16+BP16+BS16+BV16+BY16)/5</f>
        <v>0</v>
      </c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2:254" ht="15.6" x14ac:dyDescent="0.3">
      <c r="B31" s="4"/>
      <c r="C31" s="36"/>
      <c r="D31" s="33">
        <f>SUM(D28:D30)</f>
        <v>1</v>
      </c>
      <c r="E31" s="33">
        <f>SUM(E28:E30)</f>
        <v>100</v>
      </c>
      <c r="F31" s="35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2:254" ht="15.6" x14ac:dyDescent="0.3">
      <c r="B32" s="4"/>
      <c r="C32" s="30"/>
      <c r="D32" s="66" t="s">
        <v>61</v>
      </c>
      <c r="E32" s="67"/>
      <c r="F32" s="66" t="s">
        <v>45</v>
      </c>
      <c r="G32" s="67"/>
      <c r="H32" s="70" t="s">
        <v>76</v>
      </c>
      <c r="I32" s="71"/>
      <c r="J32" s="64" t="s">
        <v>88</v>
      </c>
      <c r="K32" s="64"/>
      <c r="L32" s="64" t="s">
        <v>46</v>
      </c>
      <c r="M32" s="64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2:254" ht="15.6" x14ac:dyDescent="0.3">
      <c r="B33" s="4" t="s">
        <v>518</v>
      </c>
      <c r="C33" s="30" t="s">
        <v>529</v>
      </c>
      <c r="D33" s="3">
        <f>E33/100*1</f>
        <v>1</v>
      </c>
      <c r="E33" s="27">
        <f>(BZ16+CC16+CF16+CI16+CL16)/5</f>
        <v>100</v>
      </c>
      <c r="F33" s="3">
        <f>G33/100*1</f>
        <v>0</v>
      </c>
      <c r="G33" s="27">
        <f>(CO16+CR16+CU16+CX16+DA16)/5</f>
        <v>0</v>
      </c>
      <c r="H33" s="3">
        <f>I33/100*1</f>
        <v>1</v>
      </c>
      <c r="I33" s="27">
        <f>(DD16+DG16+DJ16+DM16+DP16)/5</f>
        <v>100</v>
      </c>
      <c r="J33" s="3">
        <f>K33/100*1</f>
        <v>1</v>
      </c>
      <c r="K33" s="27">
        <f>(DS16+DV16+DY16+EB16+EE16)/5</f>
        <v>100</v>
      </c>
      <c r="L33" s="3">
        <f>M33/100*1</f>
        <v>1</v>
      </c>
      <c r="M33" s="27">
        <f>(EH16+EK16+EN16+EQ16+ET16)/5</f>
        <v>100</v>
      </c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2:254" ht="15.6" x14ac:dyDescent="0.3">
      <c r="B34" s="4" t="s">
        <v>519</v>
      </c>
      <c r="C34" s="30" t="s">
        <v>529</v>
      </c>
      <c r="D34" s="43">
        <f t="shared" ref="D34:D35" si="13">E34/100*1</f>
        <v>0</v>
      </c>
      <c r="E34" s="27">
        <f>(CA16+CD16+CG16+CJ16+CM16)/5</f>
        <v>0</v>
      </c>
      <c r="F34" s="43">
        <f t="shared" ref="F34:F35" si="14">G34/100*1</f>
        <v>1</v>
      </c>
      <c r="G34" s="27">
        <f>(CP16+CS16+CV16+CY16+DB16)/5</f>
        <v>100</v>
      </c>
      <c r="H34" s="43">
        <f t="shared" ref="H34:H35" si="15">I34/100*1</f>
        <v>0</v>
      </c>
      <c r="I34" s="27">
        <f>(DE16+DH16+DK16+DN16+DQ16)/5</f>
        <v>0</v>
      </c>
      <c r="J34" s="43">
        <f t="shared" ref="J34:J35" si="16">K34/100*1</f>
        <v>0</v>
      </c>
      <c r="K34" s="27">
        <f>(DT16+DW16+DZ16+EC16+EF16)/5</f>
        <v>0</v>
      </c>
      <c r="L34" s="43">
        <f t="shared" ref="L34:L35" si="17">M34/100*1</f>
        <v>0</v>
      </c>
      <c r="M34" s="27">
        <f>(EI16+EL16+EO16+ER16+EU16)/5</f>
        <v>0</v>
      </c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2:254" ht="15.6" x14ac:dyDescent="0.3">
      <c r="B35" s="4" t="s">
        <v>520</v>
      </c>
      <c r="C35" s="30" t="s">
        <v>529</v>
      </c>
      <c r="D35" s="43">
        <f t="shared" si="13"/>
        <v>0</v>
      </c>
      <c r="E35" s="27">
        <f>(CB16+CE16+CH16+CK16+CN16)/5</f>
        <v>0</v>
      </c>
      <c r="F35" s="43">
        <f t="shared" si="14"/>
        <v>0</v>
      </c>
      <c r="G35" s="27">
        <f>(CQ16+CT16+CW16+CZ16+DC16)/5</f>
        <v>0</v>
      </c>
      <c r="H35" s="43">
        <f t="shared" si="15"/>
        <v>0</v>
      </c>
      <c r="I35" s="27">
        <f>(DF16+DI16+DL16+DO16+DR16)/5</f>
        <v>0</v>
      </c>
      <c r="J35" s="43">
        <f t="shared" si="16"/>
        <v>0</v>
      </c>
      <c r="K35" s="27">
        <f>(DU16+DX16+EA16+ED16+EG16)/5</f>
        <v>0</v>
      </c>
      <c r="L35" s="43">
        <f t="shared" si="17"/>
        <v>0</v>
      </c>
      <c r="M35" s="27">
        <f>(EJ16+EM16+EP16+ES16+EV16)/5</f>
        <v>0</v>
      </c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2:254" x14ac:dyDescent="0.3">
      <c r="B36" s="4"/>
      <c r="C36" s="30"/>
      <c r="D36" s="28">
        <f t="shared" ref="D36:M36" si="18">SUM(D33:D35)</f>
        <v>1</v>
      </c>
      <c r="E36" s="28">
        <f t="shared" si="18"/>
        <v>100</v>
      </c>
      <c r="F36" s="28">
        <f t="shared" si="18"/>
        <v>1</v>
      </c>
      <c r="G36" s="29">
        <f t="shared" si="18"/>
        <v>100</v>
      </c>
      <c r="H36" s="28">
        <f t="shared" si="18"/>
        <v>1</v>
      </c>
      <c r="I36" s="29">
        <f t="shared" si="18"/>
        <v>100</v>
      </c>
      <c r="J36" s="28">
        <f t="shared" si="18"/>
        <v>1</v>
      </c>
      <c r="K36" s="29">
        <f t="shared" si="18"/>
        <v>100</v>
      </c>
      <c r="L36" s="28">
        <f t="shared" si="18"/>
        <v>1</v>
      </c>
      <c r="M36" s="29">
        <f t="shared" si="18"/>
        <v>100</v>
      </c>
    </row>
    <row r="37" spans="2:254" x14ac:dyDescent="0.3">
      <c r="B37" s="4" t="s">
        <v>518</v>
      </c>
      <c r="C37" s="30" t="s">
        <v>530</v>
      </c>
      <c r="D37" s="3">
        <f>E37/100*1</f>
        <v>1</v>
      </c>
      <c r="E37" s="27">
        <f>(EW16+EZ16+FC16+FF16+FI16)/5</f>
        <v>100</v>
      </c>
    </row>
    <row r="38" spans="2:254" x14ac:dyDescent="0.3">
      <c r="B38" s="4" t="s">
        <v>519</v>
      </c>
      <c r="C38" s="30" t="s">
        <v>530</v>
      </c>
      <c r="D38" s="43">
        <f t="shared" ref="D38:D39" si="19">E38/100*1</f>
        <v>0</v>
      </c>
      <c r="E38" s="27">
        <f>(EX16+FA16+FD16+FG16+FJ16)/5</f>
        <v>0</v>
      </c>
    </row>
    <row r="39" spans="2:254" x14ac:dyDescent="0.3">
      <c r="B39" s="4" t="s">
        <v>520</v>
      </c>
      <c r="C39" s="30" t="s">
        <v>530</v>
      </c>
      <c r="D39" s="43">
        <f t="shared" si="19"/>
        <v>0</v>
      </c>
      <c r="E39" s="27">
        <f>(EY16+FB16+FE16+FH16+FK16)/5</f>
        <v>0</v>
      </c>
    </row>
    <row r="40" spans="2:254" ht="39" customHeight="1" x14ac:dyDescent="0.3">
      <c r="B40" s="4"/>
      <c r="C40" s="30"/>
      <c r="D40" s="28">
        <f>SUM(D37:D39)</f>
        <v>1</v>
      </c>
      <c r="E40" s="28">
        <f>SUM(E37:E39)</f>
        <v>100</v>
      </c>
    </row>
    <row r="47" spans="2:254" ht="15" customHeight="1" x14ac:dyDescent="0.3"/>
  </sheetData>
  <mergeCells count="141">
    <mergeCell ref="FI2:FJ2"/>
    <mergeCell ref="D23:E23"/>
    <mergeCell ref="F23:G23"/>
    <mergeCell ref="H23:I23"/>
    <mergeCell ref="D32:E32"/>
    <mergeCell ref="F32:G32"/>
    <mergeCell ref="H32:I32"/>
    <mergeCell ref="B18:E18"/>
    <mergeCell ref="J32:K32"/>
    <mergeCell ref="L32:M3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15:B15"/>
    <mergeCell ref="A16:B16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47"/>
  <sheetViews>
    <sheetView tabSelected="1" workbookViewId="0">
      <selection activeCell="A2" sqref="A2:T2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56</v>
      </c>
      <c r="B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63" t="s">
        <v>822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50" t="s">
        <v>815</v>
      </c>
      <c r="GQ2" s="5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60" t="s">
        <v>0</v>
      </c>
      <c r="B4" s="60" t="s">
        <v>1</v>
      </c>
      <c r="C4" s="61" t="s">
        <v>20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52" t="s">
        <v>2</v>
      </c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62" t="s">
        <v>35</v>
      </c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75" t="s">
        <v>44</v>
      </c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7"/>
      <c r="GA4" s="64" t="s">
        <v>50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3">
      <c r="A5" s="60"/>
      <c r="B5" s="60"/>
      <c r="C5" s="54" t="s">
        <v>21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 t="s">
        <v>19</v>
      </c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 t="s">
        <v>3</v>
      </c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 t="s">
        <v>232</v>
      </c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 t="s">
        <v>233</v>
      </c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 t="s">
        <v>61</v>
      </c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1" t="s">
        <v>45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 t="s">
        <v>76</v>
      </c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 t="s">
        <v>76</v>
      </c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 t="s">
        <v>46</v>
      </c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3" t="s">
        <v>51</v>
      </c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</row>
    <row r="6" spans="1:254" ht="15.6" hidden="1" x14ac:dyDescent="0.3">
      <c r="A6" s="60"/>
      <c r="B6" s="60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60"/>
      <c r="B7" s="60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60"/>
      <c r="B8" s="60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60"/>
      <c r="B9" s="60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60"/>
      <c r="B10" s="60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60"/>
      <c r="B11" s="60"/>
      <c r="C11" s="54" t="s">
        <v>335</v>
      </c>
      <c r="D11" s="54" t="s">
        <v>5</v>
      </c>
      <c r="E11" s="54" t="s">
        <v>6</v>
      </c>
      <c r="F11" s="54" t="s">
        <v>336</v>
      </c>
      <c r="G11" s="54" t="s">
        <v>7</v>
      </c>
      <c r="H11" s="54" t="s">
        <v>8</v>
      </c>
      <c r="I11" s="54" t="s">
        <v>392</v>
      </c>
      <c r="J11" s="54" t="s">
        <v>9</v>
      </c>
      <c r="K11" s="54" t="s">
        <v>10</v>
      </c>
      <c r="L11" s="54" t="s">
        <v>337</v>
      </c>
      <c r="M11" s="54" t="s">
        <v>9</v>
      </c>
      <c r="N11" s="54" t="s">
        <v>10</v>
      </c>
      <c r="O11" s="54" t="s">
        <v>338</v>
      </c>
      <c r="P11" s="54" t="s">
        <v>11</v>
      </c>
      <c r="Q11" s="54" t="s">
        <v>4</v>
      </c>
      <c r="R11" s="54" t="s">
        <v>339</v>
      </c>
      <c r="S11" s="54" t="s">
        <v>6</v>
      </c>
      <c r="T11" s="54" t="s">
        <v>12</v>
      </c>
      <c r="U11" s="54" t="s">
        <v>340</v>
      </c>
      <c r="V11" s="54"/>
      <c r="W11" s="54"/>
      <c r="X11" s="54" t="s">
        <v>341</v>
      </c>
      <c r="Y11" s="54"/>
      <c r="Z11" s="54"/>
      <c r="AA11" s="54" t="s">
        <v>393</v>
      </c>
      <c r="AB11" s="54"/>
      <c r="AC11" s="54"/>
      <c r="AD11" s="54" t="s">
        <v>342</v>
      </c>
      <c r="AE11" s="54"/>
      <c r="AF11" s="54"/>
      <c r="AG11" s="54" t="s">
        <v>343</v>
      </c>
      <c r="AH11" s="54"/>
      <c r="AI11" s="54"/>
      <c r="AJ11" s="54" t="s">
        <v>344</v>
      </c>
      <c r="AK11" s="54"/>
      <c r="AL11" s="54"/>
      <c r="AM11" s="53" t="s">
        <v>345</v>
      </c>
      <c r="AN11" s="53"/>
      <c r="AO11" s="53"/>
      <c r="AP11" s="54" t="s">
        <v>346</v>
      </c>
      <c r="AQ11" s="54"/>
      <c r="AR11" s="54"/>
      <c r="AS11" s="54" t="s">
        <v>347</v>
      </c>
      <c r="AT11" s="54"/>
      <c r="AU11" s="54"/>
      <c r="AV11" s="54" t="s">
        <v>348</v>
      </c>
      <c r="AW11" s="54"/>
      <c r="AX11" s="54"/>
      <c r="AY11" s="54" t="s">
        <v>349</v>
      </c>
      <c r="AZ11" s="54"/>
      <c r="BA11" s="54"/>
      <c r="BB11" s="54" t="s">
        <v>350</v>
      </c>
      <c r="BC11" s="54"/>
      <c r="BD11" s="54"/>
      <c r="BE11" s="53" t="s">
        <v>394</v>
      </c>
      <c r="BF11" s="53"/>
      <c r="BG11" s="53"/>
      <c r="BH11" s="53" t="s">
        <v>351</v>
      </c>
      <c r="BI11" s="53"/>
      <c r="BJ11" s="53"/>
      <c r="BK11" s="54" t="s">
        <v>352</v>
      </c>
      <c r="BL11" s="54"/>
      <c r="BM11" s="54"/>
      <c r="BN11" s="54" t="s">
        <v>353</v>
      </c>
      <c r="BO11" s="54"/>
      <c r="BP11" s="54"/>
      <c r="BQ11" s="53" t="s">
        <v>354</v>
      </c>
      <c r="BR11" s="53"/>
      <c r="BS11" s="53"/>
      <c r="BT11" s="54" t="s">
        <v>355</v>
      </c>
      <c r="BU11" s="54"/>
      <c r="BV11" s="54"/>
      <c r="BW11" s="53" t="s">
        <v>356</v>
      </c>
      <c r="BX11" s="53"/>
      <c r="BY11" s="53"/>
      <c r="BZ11" s="53" t="s">
        <v>357</v>
      </c>
      <c r="CA11" s="53"/>
      <c r="CB11" s="53"/>
      <c r="CC11" s="53" t="s">
        <v>395</v>
      </c>
      <c r="CD11" s="53"/>
      <c r="CE11" s="53"/>
      <c r="CF11" s="53" t="s">
        <v>358</v>
      </c>
      <c r="CG11" s="53"/>
      <c r="CH11" s="53"/>
      <c r="CI11" s="53" t="s">
        <v>359</v>
      </c>
      <c r="CJ11" s="53"/>
      <c r="CK11" s="53"/>
      <c r="CL11" s="53" t="s">
        <v>360</v>
      </c>
      <c r="CM11" s="53"/>
      <c r="CN11" s="53"/>
      <c r="CO11" s="53" t="s">
        <v>361</v>
      </c>
      <c r="CP11" s="53"/>
      <c r="CQ11" s="53"/>
      <c r="CR11" s="53" t="s">
        <v>362</v>
      </c>
      <c r="CS11" s="53"/>
      <c r="CT11" s="53"/>
      <c r="CU11" s="53" t="s">
        <v>396</v>
      </c>
      <c r="CV11" s="53"/>
      <c r="CW11" s="53"/>
      <c r="CX11" s="53" t="s">
        <v>363</v>
      </c>
      <c r="CY11" s="53"/>
      <c r="CZ11" s="53"/>
      <c r="DA11" s="53" t="s">
        <v>364</v>
      </c>
      <c r="DB11" s="53"/>
      <c r="DC11" s="53"/>
      <c r="DD11" s="53" t="s">
        <v>365</v>
      </c>
      <c r="DE11" s="53"/>
      <c r="DF11" s="53"/>
      <c r="DG11" s="53" t="s">
        <v>366</v>
      </c>
      <c r="DH11" s="53"/>
      <c r="DI11" s="53"/>
      <c r="DJ11" s="53" t="s">
        <v>367</v>
      </c>
      <c r="DK11" s="53"/>
      <c r="DL11" s="53"/>
      <c r="DM11" s="53" t="s">
        <v>368</v>
      </c>
      <c r="DN11" s="53"/>
      <c r="DO11" s="53"/>
      <c r="DP11" s="53" t="s">
        <v>369</v>
      </c>
      <c r="DQ11" s="53"/>
      <c r="DR11" s="53"/>
      <c r="DS11" s="53" t="s">
        <v>370</v>
      </c>
      <c r="DT11" s="53"/>
      <c r="DU11" s="53"/>
      <c r="DV11" s="53" t="s">
        <v>371</v>
      </c>
      <c r="DW11" s="53"/>
      <c r="DX11" s="53"/>
      <c r="DY11" s="53" t="s">
        <v>397</v>
      </c>
      <c r="DZ11" s="53"/>
      <c r="EA11" s="53"/>
      <c r="EB11" s="53" t="s">
        <v>372</v>
      </c>
      <c r="EC11" s="53"/>
      <c r="ED11" s="53"/>
      <c r="EE11" s="53" t="s">
        <v>373</v>
      </c>
      <c r="EF11" s="53"/>
      <c r="EG11" s="53"/>
      <c r="EH11" s="53" t="s">
        <v>374</v>
      </c>
      <c r="EI11" s="53"/>
      <c r="EJ11" s="53"/>
      <c r="EK11" s="53" t="s">
        <v>375</v>
      </c>
      <c r="EL11" s="53"/>
      <c r="EM11" s="53"/>
      <c r="EN11" s="53" t="s">
        <v>376</v>
      </c>
      <c r="EO11" s="53"/>
      <c r="EP11" s="53"/>
      <c r="EQ11" s="53" t="s">
        <v>377</v>
      </c>
      <c r="ER11" s="53"/>
      <c r="ES11" s="53"/>
      <c r="ET11" s="53" t="s">
        <v>378</v>
      </c>
      <c r="EU11" s="53"/>
      <c r="EV11" s="53"/>
      <c r="EW11" s="53" t="s">
        <v>379</v>
      </c>
      <c r="EX11" s="53"/>
      <c r="EY11" s="53"/>
      <c r="EZ11" s="53" t="s">
        <v>380</v>
      </c>
      <c r="FA11" s="53"/>
      <c r="FB11" s="53"/>
      <c r="FC11" s="53" t="s">
        <v>398</v>
      </c>
      <c r="FD11" s="53"/>
      <c r="FE11" s="53"/>
      <c r="FF11" s="53" t="s">
        <v>381</v>
      </c>
      <c r="FG11" s="53"/>
      <c r="FH11" s="53"/>
      <c r="FI11" s="53" t="s">
        <v>382</v>
      </c>
      <c r="FJ11" s="53"/>
      <c r="FK11" s="53"/>
      <c r="FL11" s="53" t="s">
        <v>383</v>
      </c>
      <c r="FM11" s="53"/>
      <c r="FN11" s="53"/>
      <c r="FO11" s="53" t="s">
        <v>384</v>
      </c>
      <c r="FP11" s="53"/>
      <c r="FQ11" s="53"/>
      <c r="FR11" s="53" t="s">
        <v>385</v>
      </c>
      <c r="FS11" s="53"/>
      <c r="FT11" s="53"/>
      <c r="FU11" s="53" t="s">
        <v>386</v>
      </c>
      <c r="FV11" s="53"/>
      <c r="FW11" s="53"/>
      <c r="FX11" s="53" t="s">
        <v>399</v>
      </c>
      <c r="FY11" s="53"/>
      <c r="FZ11" s="53"/>
      <c r="GA11" s="53" t="s">
        <v>387</v>
      </c>
      <c r="GB11" s="53"/>
      <c r="GC11" s="53"/>
      <c r="GD11" s="53" t="s">
        <v>388</v>
      </c>
      <c r="GE11" s="53"/>
      <c r="GF11" s="53"/>
      <c r="GG11" s="53" t="s">
        <v>400</v>
      </c>
      <c r="GH11" s="53"/>
      <c r="GI11" s="53"/>
      <c r="GJ11" s="53" t="s">
        <v>389</v>
      </c>
      <c r="GK11" s="53"/>
      <c r="GL11" s="53"/>
      <c r="GM11" s="53" t="s">
        <v>390</v>
      </c>
      <c r="GN11" s="53"/>
      <c r="GO11" s="53"/>
      <c r="GP11" s="53" t="s">
        <v>391</v>
      </c>
      <c r="GQ11" s="53"/>
      <c r="GR11" s="53"/>
    </row>
    <row r="12" spans="1:254" ht="85.5" customHeight="1" x14ac:dyDescent="0.3">
      <c r="A12" s="60"/>
      <c r="B12" s="60"/>
      <c r="C12" s="59" t="s">
        <v>691</v>
      </c>
      <c r="D12" s="59"/>
      <c r="E12" s="59"/>
      <c r="F12" s="59" t="s">
        <v>694</v>
      </c>
      <c r="G12" s="59"/>
      <c r="H12" s="59"/>
      <c r="I12" s="59" t="s">
        <v>697</v>
      </c>
      <c r="J12" s="59"/>
      <c r="K12" s="59"/>
      <c r="L12" s="59" t="s">
        <v>428</v>
      </c>
      <c r="M12" s="59"/>
      <c r="N12" s="59"/>
      <c r="O12" s="59" t="s">
        <v>700</v>
      </c>
      <c r="P12" s="59"/>
      <c r="Q12" s="59"/>
      <c r="R12" s="59" t="s">
        <v>703</v>
      </c>
      <c r="S12" s="59"/>
      <c r="T12" s="59"/>
      <c r="U12" s="59" t="s">
        <v>707</v>
      </c>
      <c r="V12" s="59"/>
      <c r="W12" s="59"/>
      <c r="X12" s="59" t="s">
        <v>429</v>
      </c>
      <c r="Y12" s="59"/>
      <c r="Z12" s="59"/>
      <c r="AA12" s="59" t="s">
        <v>430</v>
      </c>
      <c r="AB12" s="59"/>
      <c r="AC12" s="59"/>
      <c r="AD12" s="59" t="s">
        <v>431</v>
      </c>
      <c r="AE12" s="59"/>
      <c r="AF12" s="59"/>
      <c r="AG12" s="59" t="s">
        <v>712</v>
      </c>
      <c r="AH12" s="59"/>
      <c r="AI12" s="59"/>
      <c r="AJ12" s="59" t="s">
        <v>432</v>
      </c>
      <c r="AK12" s="59"/>
      <c r="AL12" s="59"/>
      <c r="AM12" s="59" t="s">
        <v>433</v>
      </c>
      <c r="AN12" s="59"/>
      <c r="AO12" s="59"/>
      <c r="AP12" s="59" t="s">
        <v>434</v>
      </c>
      <c r="AQ12" s="59"/>
      <c r="AR12" s="59"/>
      <c r="AS12" s="59" t="s">
        <v>715</v>
      </c>
      <c r="AT12" s="59"/>
      <c r="AU12" s="59"/>
      <c r="AV12" s="59" t="s">
        <v>809</v>
      </c>
      <c r="AW12" s="59"/>
      <c r="AX12" s="59"/>
      <c r="AY12" s="59" t="s">
        <v>435</v>
      </c>
      <c r="AZ12" s="59"/>
      <c r="BA12" s="59"/>
      <c r="BB12" s="59" t="s">
        <v>422</v>
      </c>
      <c r="BC12" s="59"/>
      <c r="BD12" s="59"/>
      <c r="BE12" s="59" t="s">
        <v>436</v>
      </c>
      <c r="BF12" s="59"/>
      <c r="BG12" s="59"/>
      <c r="BH12" s="59" t="s">
        <v>721</v>
      </c>
      <c r="BI12" s="59"/>
      <c r="BJ12" s="59"/>
      <c r="BK12" s="59" t="s">
        <v>437</v>
      </c>
      <c r="BL12" s="59"/>
      <c r="BM12" s="59"/>
      <c r="BN12" s="59" t="s">
        <v>438</v>
      </c>
      <c r="BO12" s="59"/>
      <c r="BP12" s="59"/>
      <c r="BQ12" s="59" t="s">
        <v>439</v>
      </c>
      <c r="BR12" s="59"/>
      <c r="BS12" s="59"/>
      <c r="BT12" s="59" t="s">
        <v>440</v>
      </c>
      <c r="BU12" s="59"/>
      <c r="BV12" s="59"/>
      <c r="BW12" s="59" t="s">
        <v>728</v>
      </c>
      <c r="BX12" s="59"/>
      <c r="BY12" s="59"/>
      <c r="BZ12" s="59" t="s">
        <v>447</v>
      </c>
      <c r="CA12" s="59"/>
      <c r="CB12" s="59"/>
      <c r="CC12" s="59" t="s">
        <v>732</v>
      </c>
      <c r="CD12" s="59"/>
      <c r="CE12" s="59"/>
      <c r="CF12" s="59" t="s">
        <v>448</v>
      </c>
      <c r="CG12" s="59"/>
      <c r="CH12" s="59"/>
      <c r="CI12" s="59" t="s">
        <v>449</v>
      </c>
      <c r="CJ12" s="59"/>
      <c r="CK12" s="59"/>
      <c r="CL12" s="59" t="s">
        <v>450</v>
      </c>
      <c r="CM12" s="59"/>
      <c r="CN12" s="59"/>
      <c r="CO12" s="59" t="s">
        <v>491</v>
      </c>
      <c r="CP12" s="59"/>
      <c r="CQ12" s="59"/>
      <c r="CR12" s="59" t="s">
        <v>488</v>
      </c>
      <c r="CS12" s="59"/>
      <c r="CT12" s="59"/>
      <c r="CU12" s="59" t="s">
        <v>492</v>
      </c>
      <c r="CV12" s="59"/>
      <c r="CW12" s="59"/>
      <c r="CX12" s="59" t="s">
        <v>489</v>
      </c>
      <c r="CY12" s="59"/>
      <c r="CZ12" s="59"/>
      <c r="DA12" s="59" t="s">
        <v>490</v>
      </c>
      <c r="DB12" s="59"/>
      <c r="DC12" s="59"/>
      <c r="DD12" s="59" t="s">
        <v>744</v>
      </c>
      <c r="DE12" s="59"/>
      <c r="DF12" s="59"/>
      <c r="DG12" s="59" t="s">
        <v>747</v>
      </c>
      <c r="DH12" s="59"/>
      <c r="DI12" s="59"/>
      <c r="DJ12" s="59" t="s">
        <v>493</v>
      </c>
      <c r="DK12" s="59"/>
      <c r="DL12" s="59"/>
      <c r="DM12" s="59" t="s">
        <v>751</v>
      </c>
      <c r="DN12" s="59"/>
      <c r="DO12" s="59"/>
      <c r="DP12" s="59" t="s">
        <v>494</v>
      </c>
      <c r="DQ12" s="59"/>
      <c r="DR12" s="59"/>
      <c r="DS12" s="59" t="s">
        <v>495</v>
      </c>
      <c r="DT12" s="59"/>
      <c r="DU12" s="59"/>
      <c r="DV12" s="59" t="s">
        <v>759</v>
      </c>
      <c r="DW12" s="59"/>
      <c r="DX12" s="59"/>
      <c r="DY12" s="59" t="s">
        <v>496</v>
      </c>
      <c r="DZ12" s="59"/>
      <c r="EA12" s="59"/>
      <c r="EB12" s="59" t="s">
        <v>497</v>
      </c>
      <c r="EC12" s="59"/>
      <c r="ED12" s="59"/>
      <c r="EE12" s="59" t="s">
        <v>498</v>
      </c>
      <c r="EF12" s="59"/>
      <c r="EG12" s="59"/>
      <c r="EH12" s="59" t="s">
        <v>499</v>
      </c>
      <c r="EI12" s="59"/>
      <c r="EJ12" s="59"/>
      <c r="EK12" s="79" t="s">
        <v>500</v>
      </c>
      <c r="EL12" s="79"/>
      <c r="EM12" s="79"/>
      <c r="EN12" s="59" t="s">
        <v>770</v>
      </c>
      <c r="EO12" s="59"/>
      <c r="EP12" s="59"/>
      <c r="EQ12" s="59" t="s">
        <v>501</v>
      </c>
      <c r="ER12" s="59"/>
      <c r="ES12" s="59"/>
      <c r="ET12" s="59" t="s">
        <v>502</v>
      </c>
      <c r="EU12" s="59"/>
      <c r="EV12" s="59"/>
      <c r="EW12" s="59" t="s">
        <v>776</v>
      </c>
      <c r="EX12" s="59"/>
      <c r="EY12" s="59"/>
      <c r="EZ12" s="59" t="s">
        <v>504</v>
      </c>
      <c r="FA12" s="59"/>
      <c r="FB12" s="59"/>
      <c r="FC12" s="59" t="s">
        <v>505</v>
      </c>
      <c r="FD12" s="59"/>
      <c r="FE12" s="59"/>
      <c r="FF12" s="59" t="s">
        <v>503</v>
      </c>
      <c r="FG12" s="59"/>
      <c r="FH12" s="59"/>
      <c r="FI12" s="59" t="s">
        <v>781</v>
      </c>
      <c r="FJ12" s="59"/>
      <c r="FK12" s="59"/>
      <c r="FL12" s="59" t="s">
        <v>506</v>
      </c>
      <c r="FM12" s="59"/>
      <c r="FN12" s="59"/>
      <c r="FO12" s="59" t="s">
        <v>785</v>
      </c>
      <c r="FP12" s="59"/>
      <c r="FQ12" s="59"/>
      <c r="FR12" s="59" t="s">
        <v>507</v>
      </c>
      <c r="FS12" s="59"/>
      <c r="FT12" s="59"/>
      <c r="FU12" s="79" t="s">
        <v>812</v>
      </c>
      <c r="FV12" s="79"/>
      <c r="FW12" s="79"/>
      <c r="FX12" s="59" t="s">
        <v>813</v>
      </c>
      <c r="FY12" s="59"/>
      <c r="FZ12" s="59"/>
      <c r="GA12" s="59" t="s">
        <v>511</v>
      </c>
      <c r="GB12" s="59"/>
      <c r="GC12" s="59"/>
      <c r="GD12" s="59" t="s">
        <v>791</v>
      </c>
      <c r="GE12" s="59"/>
      <c r="GF12" s="59"/>
      <c r="GG12" s="59" t="s">
        <v>512</v>
      </c>
      <c r="GH12" s="59"/>
      <c r="GI12" s="59"/>
      <c r="GJ12" s="59" t="s">
        <v>797</v>
      </c>
      <c r="GK12" s="59"/>
      <c r="GL12" s="59"/>
      <c r="GM12" s="59" t="s">
        <v>801</v>
      </c>
      <c r="GN12" s="59"/>
      <c r="GO12" s="59"/>
      <c r="GP12" s="59" t="s">
        <v>814</v>
      </c>
      <c r="GQ12" s="59"/>
      <c r="GR12" s="59"/>
    </row>
    <row r="13" spans="1:254" ht="93.75" customHeight="1" x14ac:dyDescent="0.3">
      <c r="A13" s="60"/>
      <c r="B13" s="60"/>
      <c r="C13" s="45" t="s">
        <v>692</v>
      </c>
      <c r="D13" s="45" t="s">
        <v>693</v>
      </c>
      <c r="E13" s="45" t="s">
        <v>17</v>
      </c>
      <c r="F13" s="45" t="s">
        <v>401</v>
      </c>
      <c r="G13" s="45" t="s">
        <v>695</v>
      </c>
      <c r="H13" s="45" t="s">
        <v>696</v>
      </c>
      <c r="I13" s="45" t="s">
        <v>234</v>
      </c>
      <c r="J13" s="45" t="s">
        <v>698</v>
      </c>
      <c r="K13" s="45" t="s">
        <v>699</v>
      </c>
      <c r="L13" s="45" t="s">
        <v>402</v>
      </c>
      <c r="M13" s="45" t="s">
        <v>403</v>
      </c>
      <c r="N13" s="45" t="s">
        <v>404</v>
      </c>
      <c r="O13" s="45" t="s">
        <v>701</v>
      </c>
      <c r="P13" s="45" t="s">
        <v>701</v>
      </c>
      <c r="Q13" s="45" t="s">
        <v>702</v>
      </c>
      <c r="R13" s="45" t="s">
        <v>704</v>
      </c>
      <c r="S13" s="45" t="s">
        <v>705</v>
      </c>
      <c r="T13" s="45" t="s">
        <v>706</v>
      </c>
      <c r="U13" s="45" t="s">
        <v>708</v>
      </c>
      <c r="V13" s="45" t="s">
        <v>709</v>
      </c>
      <c r="W13" s="45" t="s">
        <v>710</v>
      </c>
      <c r="X13" s="45" t="s">
        <v>100</v>
      </c>
      <c r="Y13" s="45" t="s">
        <v>112</v>
      </c>
      <c r="Z13" s="45" t="s">
        <v>113</v>
      </c>
      <c r="AA13" s="45" t="s">
        <v>405</v>
      </c>
      <c r="AB13" s="45" t="s">
        <v>406</v>
      </c>
      <c r="AC13" s="45" t="s">
        <v>407</v>
      </c>
      <c r="AD13" s="45" t="s">
        <v>408</v>
      </c>
      <c r="AE13" s="45" t="s">
        <v>409</v>
      </c>
      <c r="AF13" s="45" t="s">
        <v>711</v>
      </c>
      <c r="AG13" s="45" t="s">
        <v>410</v>
      </c>
      <c r="AH13" s="45" t="s">
        <v>411</v>
      </c>
      <c r="AI13" s="45" t="s">
        <v>713</v>
      </c>
      <c r="AJ13" s="45" t="s">
        <v>117</v>
      </c>
      <c r="AK13" s="45" t="s">
        <v>714</v>
      </c>
      <c r="AL13" s="45" t="s">
        <v>412</v>
      </c>
      <c r="AM13" s="45" t="s">
        <v>413</v>
      </c>
      <c r="AN13" s="45" t="s">
        <v>414</v>
      </c>
      <c r="AO13" s="45" t="s">
        <v>415</v>
      </c>
      <c r="AP13" s="45" t="s">
        <v>145</v>
      </c>
      <c r="AQ13" s="45" t="s">
        <v>540</v>
      </c>
      <c r="AR13" s="45" t="s">
        <v>146</v>
      </c>
      <c r="AS13" s="45" t="s">
        <v>716</v>
      </c>
      <c r="AT13" s="45" t="s">
        <v>717</v>
      </c>
      <c r="AU13" s="45" t="s">
        <v>34</v>
      </c>
      <c r="AV13" s="45" t="s">
        <v>418</v>
      </c>
      <c r="AW13" s="45" t="s">
        <v>419</v>
      </c>
      <c r="AX13" s="45" t="s">
        <v>420</v>
      </c>
      <c r="AY13" s="45" t="s">
        <v>421</v>
      </c>
      <c r="AZ13" s="45" t="s">
        <v>718</v>
      </c>
      <c r="BA13" s="45" t="s">
        <v>95</v>
      </c>
      <c r="BB13" s="45" t="s">
        <v>719</v>
      </c>
      <c r="BC13" s="45" t="s">
        <v>423</v>
      </c>
      <c r="BD13" s="45" t="s">
        <v>720</v>
      </c>
      <c r="BE13" s="45" t="s">
        <v>31</v>
      </c>
      <c r="BF13" s="45" t="s">
        <v>424</v>
      </c>
      <c r="BG13" s="45" t="s">
        <v>107</v>
      </c>
      <c r="BH13" s="45" t="s">
        <v>722</v>
      </c>
      <c r="BI13" s="45" t="s">
        <v>723</v>
      </c>
      <c r="BJ13" s="45" t="s">
        <v>724</v>
      </c>
      <c r="BK13" s="45" t="s">
        <v>255</v>
      </c>
      <c r="BL13" s="45" t="s">
        <v>416</v>
      </c>
      <c r="BM13" s="45" t="s">
        <v>417</v>
      </c>
      <c r="BN13" s="45" t="s">
        <v>250</v>
      </c>
      <c r="BO13" s="45" t="s">
        <v>24</v>
      </c>
      <c r="BP13" s="45" t="s">
        <v>725</v>
      </c>
      <c r="BQ13" s="45" t="s">
        <v>25</v>
      </c>
      <c r="BR13" s="45" t="s">
        <v>726</v>
      </c>
      <c r="BS13" s="45" t="s">
        <v>727</v>
      </c>
      <c r="BT13" s="45" t="s">
        <v>425</v>
      </c>
      <c r="BU13" s="45" t="s">
        <v>426</v>
      </c>
      <c r="BV13" s="45" t="s">
        <v>427</v>
      </c>
      <c r="BW13" s="45" t="s">
        <v>729</v>
      </c>
      <c r="BX13" s="45" t="s">
        <v>730</v>
      </c>
      <c r="BY13" s="45" t="s">
        <v>731</v>
      </c>
      <c r="BZ13" s="45" t="s">
        <v>121</v>
      </c>
      <c r="CA13" s="45" t="s">
        <v>122</v>
      </c>
      <c r="CB13" s="45" t="s">
        <v>441</v>
      </c>
      <c r="CC13" s="45" t="s">
        <v>733</v>
      </c>
      <c r="CD13" s="45" t="s">
        <v>734</v>
      </c>
      <c r="CE13" s="45" t="s">
        <v>735</v>
      </c>
      <c r="CF13" s="45" t="s">
        <v>736</v>
      </c>
      <c r="CG13" s="45" t="s">
        <v>737</v>
      </c>
      <c r="CH13" s="45" t="s">
        <v>738</v>
      </c>
      <c r="CI13" s="45" t="s">
        <v>442</v>
      </c>
      <c r="CJ13" s="45" t="s">
        <v>443</v>
      </c>
      <c r="CK13" s="45" t="s">
        <v>444</v>
      </c>
      <c r="CL13" s="45" t="s">
        <v>445</v>
      </c>
      <c r="CM13" s="45" t="s">
        <v>446</v>
      </c>
      <c r="CN13" s="45" t="s">
        <v>739</v>
      </c>
      <c r="CO13" s="45" t="s">
        <v>740</v>
      </c>
      <c r="CP13" s="45" t="s">
        <v>741</v>
      </c>
      <c r="CQ13" s="45" t="s">
        <v>742</v>
      </c>
      <c r="CR13" s="45" t="s">
        <v>134</v>
      </c>
      <c r="CS13" s="45" t="s">
        <v>743</v>
      </c>
      <c r="CT13" s="45" t="s">
        <v>135</v>
      </c>
      <c r="CU13" s="45" t="s">
        <v>457</v>
      </c>
      <c r="CV13" s="45" t="s">
        <v>458</v>
      </c>
      <c r="CW13" s="45" t="s">
        <v>459</v>
      </c>
      <c r="CX13" s="45" t="s">
        <v>451</v>
      </c>
      <c r="CY13" s="45" t="s">
        <v>452</v>
      </c>
      <c r="CZ13" s="45" t="s">
        <v>453</v>
      </c>
      <c r="DA13" s="45" t="s">
        <v>454</v>
      </c>
      <c r="DB13" s="45" t="s">
        <v>455</v>
      </c>
      <c r="DC13" s="45" t="s">
        <v>456</v>
      </c>
      <c r="DD13" s="45" t="s">
        <v>460</v>
      </c>
      <c r="DE13" s="45" t="s">
        <v>745</v>
      </c>
      <c r="DF13" s="45" t="s">
        <v>746</v>
      </c>
      <c r="DG13" s="45" t="s">
        <v>464</v>
      </c>
      <c r="DH13" s="45" t="s">
        <v>465</v>
      </c>
      <c r="DI13" s="45" t="s">
        <v>748</v>
      </c>
      <c r="DJ13" s="45" t="s">
        <v>749</v>
      </c>
      <c r="DK13" s="45" t="s">
        <v>461</v>
      </c>
      <c r="DL13" s="45" t="s">
        <v>750</v>
      </c>
      <c r="DM13" s="45" t="s">
        <v>462</v>
      </c>
      <c r="DN13" s="45" t="s">
        <v>752</v>
      </c>
      <c r="DO13" s="45" t="s">
        <v>753</v>
      </c>
      <c r="DP13" s="45" t="s">
        <v>463</v>
      </c>
      <c r="DQ13" s="45" t="s">
        <v>754</v>
      </c>
      <c r="DR13" s="45" t="s">
        <v>755</v>
      </c>
      <c r="DS13" s="45" t="s">
        <v>756</v>
      </c>
      <c r="DT13" s="45" t="s">
        <v>757</v>
      </c>
      <c r="DU13" s="45" t="s">
        <v>758</v>
      </c>
      <c r="DV13" s="45" t="s">
        <v>760</v>
      </c>
      <c r="DW13" s="45" t="s">
        <v>761</v>
      </c>
      <c r="DX13" s="45" t="s">
        <v>810</v>
      </c>
      <c r="DY13" s="45" t="s">
        <v>762</v>
      </c>
      <c r="DZ13" s="45" t="s">
        <v>811</v>
      </c>
      <c r="EA13" s="45" t="s">
        <v>763</v>
      </c>
      <c r="EB13" s="45" t="s">
        <v>466</v>
      </c>
      <c r="EC13" s="45" t="s">
        <v>467</v>
      </c>
      <c r="ED13" s="45" t="s">
        <v>764</v>
      </c>
      <c r="EE13" s="45" t="s">
        <v>305</v>
      </c>
      <c r="EF13" s="45" t="s">
        <v>468</v>
      </c>
      <c r="EG13" s="45" t="s">
        <v>765</v>
      </c>
      <c r="EH13" s="45" t="s">
        <v>469</v>
      </c>
      <c r="EI13" s="45" t="s">
        <v>470</v>
      </c>
      <c r="EJ13" s="45" t="s">
        <v>766</v>
      </c>
      <c r="EK13" s="45" t="s">
        <v>767</v>
      </c>
      <c r="EL13" s="45" t="s">
        <v>768</v>
      </c>
      <c r="EM13" s="45" t="s">
        <v>769</v>
      </c>
      <c r="EN13" s="45" t="s">
        <v>471</v>
      </c>
      <c r="EO13" s="45" t="s">
        <v>472</v>
      </c>
      <c r="EP13" s="45" t="s">
        <v>771</v>
      </c>
      <c r="EQ13" s="45" t="s">
        <v>473</v>
      </c>
      <c r="ER13" s="45" t="s">
        <v>474</v>
      </c>
      <c r="ES13" s="45" t="s">
        <v>772</v>
      </c>
      <c r="ET13" s="45" t="s">
        <v>773</v>
      </c>
      <c r="EU13" s="45" t="s">
        <v>774</v>
      </c>
      <c r="EV13" s="45" t="s">
        <v>775</v>
      </c>
      <c r="EW13" s="45" t="s">
        <v>777</v>
      </c>
      <c r="EX13" s="45" t="s">
        <v>778</v>
      </c>
      <c r="EY13" s="45" t="s">
        <v>779</v>
      </c>
      <c r="EZ13" s="45" t="s">
        <v>145</v>
      </c>
      <c r="FA13" s="45" t="s">
        <v>153</v>
      </c>
      <c r="FB13" s="45" t="s">
        <v>146</v>
      </c>
      <c r="FC13" s="45" t="s">
        <v>478</v>
      </c>
      <c r="FD13" s="45" t="s">
        <v>479</v>
      </c>
      <c r="FE13" s="45" t="s">
        <v>780</v>
      </c>
      <c r="FF13" s="45" t="s">
        <v>475</v>
      </c>
      <c r="FG13" s="45" t="s">
        <v>476</v>
      </c>
      <c r="FH13" s="45" t="s">
        <v>477</v>
      </c>
      <c r="FI13" s="45" t="s">
        <v>782</v>
      </c>
      <c r="FJ13" s="45" t="s">
        <v>783</v>
      </c>
      <c r="FK13" s="45" t="s">
        <v>784</v>
      </c>
      <c r="FL13" s="45" t="s">
        <v>480</v>
      </c>
      <c r="FM13" s="45" t="s">
        <v>481</v>
      </c>
      <c r="FN13" s="45" t="s">
        <v>482</v>
      </c>
      <c r="FO13" s="45" t="s">
        <v>786</v>
      </c>
      <c r="FP13" s="45" t="s">
        <v>787</v>
      </c>
      <c r="FQ13" s="45" t="s">
        <v>788</v>
      </c>
      <c r="FR13" s="45"/>
      <c r="FS13" s="45" t="s">
        <v>483</v>
      </c>
      <c r="FT13" s="45" t="s">
        <v>484</v>
      </c>
      <c r="FU13" s="45" t="s">
        <v>485</v>
      </c>
      <c r="FV13" s="45" t="s">
        <v>266</v>
      </c>
      <c r="FW13" s="45" t="s">
        <v>486</v>
      </c>
      <c r="FX13" s="45" t="s">
        <v>487</v>
      </c>
      <c r="FY13" s="45" t="s">
        <v>789</v>
      </c>
      <c r="FZ13" s="45" t="s">
        <v>790</v>
      </c>
      <c r="GA13" s="45" t="s">
        <v>508</v>
      </c>
      <c r="GB13" s="45" t="s">
        <v>509</v>
      </c>
      <c r="GC13" s="45" t="s">
        <v>510</v>
      </c>
      <c r="GD13" s="45" t="s">
        <v>792</v>
      </c>
      <c r="GE13" s="45" t="s">
        <v>793</v>
      </c>
      <c r="GF13" s="45" t="s">
        <v>794</v>
      </c>
      <c r="GG13" s="45" t="s">
        <v>513</v>
      </c>
      <c r="GH13" s="45" t="s">
        <v>795</v>
      </c>
      <c r="GI13" s="45" t="s">
        <v>796</v>
      </c>
      <c r="GJ13" s="45" t="s">
        <v>798</v>
      </c>
      <c r="GK13" s="45" t="s">
        <v>799</v>
      </c>
      <c r="GL13" s="45" t="s">
        <v>800</v>
      </c>
      <c r="GM13" s="45" t="s">
        <v>514</v>
      </c>
      <c r="GN13" s="45" t="s">
        <v>515</v>
      </c>
      <c r="GO13" s="45" t="s">
        <v>516</v>
      </c>
      <c r="GP13" s="45" t="s">
        <v>802</v>
      </c>
      <c r="GQ13" s="45" t="s">
        <v>803</v>
      </c>
      <c r="GR13" s="45" t="s">
        <v>804</v>
      </c>
    </row>
    <row r="14" spans="1:254" ht="15.6" x14ac:dyDescent="0.3">
      <c r="A14" s="14">
        <v>1</v>
      </c>
      <c r="B14" s="11" t="s">
        <v>817</v>
      </c>
      <c r="C14" s="4">
        <f>'[1]ересек топ'!C14</f>
        <v>1</v>
      </c>
      <c r="D14" s="4">
        <f>'[1]ересек топ'!D14</f>
        <v>0</v>
      </c>
      <c r="E14" s="4">
        <f>'[1]ересек топ'!E14</f>
        <v>0</v>
      </c>
      <c r="F14" s="4">
        <f>'[1]ересек топ'!F14</f>
        <v>1</v>
      </c>
      <c r="G14" s="4">
        <f>'[1]ересек топ'!G14</f>
        <v>0</v>
      </c>
      <c r="H14" s="4">
        <f>'[1]ересек топ'!H14</f>
        <v>0</v>
      </c>
      <c r="I14" s="4">
        <f>'[1]ересек топ'!I14</f>
        <v>1</v>
      </c>
      <c r="J14" s="4">
        <f>'[1]ересек топ'!J14</f>
        <v>0</v>
      </c>
      <c r="K14" s="4">
        <f>'[1]ересек топ'!K14</f>
        <v>0</v>
      </c>
      <c r="L14" s="4">
        <f>'[1]ересек топ'!L14</f>
        <v>1</v>
      </c>
      <c r="M14" s="4">
        <f>'[1]ересек топ'!M14</f>
        <v>0</v>
      </c>
      <c r="N14" s="4">
        <f>'[1]ересек топ'!N14</f>
        <v>0</v>
      </c>
      <c r="O14" s="4">
        <f>'[1]ересек топ'!O14</f>
        <v>1</v>
      </c>
      <c r="P14" s="4">
        <f>'[1]ересек топ'!P14</f>
        <v>0</v>
      </c>
      <c r="Q14" s="4">
        <f>'[1]ересек топ'!Q14</f>
        <v>0</v>
      </c>
      <c r="R14" s="4">
        <f>'[1]ересек топ'!R14</f>
        <v>1</v>
      </c>
      <c r="S14" s="4">
        <f>'[1]ересек топ'!S14</f>
        <v>0</v>
      </c>
      <c r="T14" s="4">
        <f>'[1]ересек топ'!T14</f>
        <v>0</v>
      </c>
      <c r="U14" s="4">
        <f>'[1]ересек топ'!U14</f>
        <v>1</v>
      </c>
      <c r="V14" s="4">
        <f>'[1]ересек топ'!V14</f>
        <v>0</v>
      </c>
      <c r="W14" s="4">
        <f>'[1]ересек топ'!W14</f>
        <v>0</v>
      </c>
      <c r="X14" s="4">
        <f>'[1]ересек топ'!X14</f>
        <v>1</v>
      </c>
      <c r="Y14" s="4">
        <f>'[1]ересек топ'!Y14</f>
        <v>0</v>
      </c>
      <c r="Z14" s="4">
        <f>'[1]ересек топ'!Z14</f>
        <v>0</v>
      </c>
      <c r="AA14" s="4">
        <f>'[1]ересек топ'!AA14</f>
        <v>1</v>
      </c>
      <c r="AB14" s="4">
        <f>'[1]ересек топ'!AB14</f>
        <v>0</v>
      </c>
      <c r="AC14" s="4">
        <f>'[1]ересек топ'!AC14</f>
        <v>0</v>
      </c>
      <c r="AD14" s="4">
        <f>'[1]ересек топ'!AD14</f>
        <v>1</v>
      </c>
      <c r="AE14" s="4">
        <f>'[1]ересек топ'!AE14</f>
        <v>0</v>
      </c>
      <c r="AF14" s="4">
        <f>'[1]ересек топ'!AF14</f>
        <v>0</v>
      </c>
      <c r="AG14" s="4">
        <f>'[1]ересек топ'!AG14</f>
        <v>1</v>
      </c>
      <c r="AH14" s="4">
        <f>'[1]ересек топ'!AH14</f>
        <v>0</v>
      </c>
      <c r="AI14" s="4">
        <f>'[1]ересек топ'!AI14</f>
        <v>0</v>
      </c>
      <c r="AJ14" s="4">
        <f>'[1]ересек топ'!AJ14</f>
        <v>1</v>
      </c>
      <c r="AK14" s="4">
        <f>'[1]ересек топ'!AK14</f>
        <v>0</v>
      </c>
      <c r="AL14" s="4">
        <f>'[1]ересек топ'!AL14</f>
        <v>0</v>
      </c>
      <c r="AM14" s="4">
        <f>'[1]ересек топ'!AM14</f>
        <v>1</v>
      </c>
      <c r="AN14" s="4">
        <f>'[1]ересек топ'!AN14</f>
        <v>0</v>
      </c>
      <c r="AO14" s="4">
        <f>'[1]ересек топ'!AO14</f>
        <v>0</v>
      </c>
      <c r="AP14" s="4">
        <f>'[1]ересек топ'!AP14</f>
        <v>1</v>
      </c>
      <c r="AQ14" s="4">
        <f>'[1]ересек топ'!AQ14</f>
        <v>0</v>
      </c>
      <c r="AR14" s="4">
        <f>'[1]ересек топ'!AR14</f>
        <v>0</v>
      </c>
      <c r="AS14" s="4">
        <f>'[1]ересек топ'!AS14</f>
        <v>1</v>
      </c>
      <c r="AT14" s="4">
        <f>'[1]ересек топ'!AT14</f>
        <v>0</v>
      </c>
      <c r="AU14" s="4">
        <f>'[1]ересек топ'!AU14</f>
        <v>0</v>
      </c>
      <c r="AV14" s="4">
        <f>'[1]ересек топ'!AV14</f>
        <v>1</v>
      </c>
      <c r="AW14" s="4">
        <f>'[1]ересек топ'!AW14</f>
        <v>0</v>
      </c>
      <c r="AX14" s="4">
        <f>'[1]ересек топ'!AX14</f>
        <v>0</v>
      </c>
      <c r="AY14" s="4">
        <f>'[1]ересек топ'!AY14</f>
        <v>1</v>
      </c>
      <c r="AZ14" s="4">
        <f>'[1]ересек топ'!AZ14</f>
        <v>0</v>
      </c>
      <c r="BA14" s="4">
        <f>'[1]ересек топ'!BA14</f>
        <v>0</v>
      </c>
      <c r="BB14" s="4">
        <f>'[1]ересек топ'!BB14</f>
        <v>1</v>
      </c>
      <c r="BC14" s="4">
        <f>'[1]ересек топ'!BC14</f>
        <v>0</v>
      </c>
      <c r="BD14" s="4">
        <f>'[1]ересек топ'!BD14</f>
        <v>0</v>
      </c>
      <c r="BE14" s="4">
        <f>'[1]ересек топ'!BE14</f>
        <v>1</v>
      </c>
      <c r="BF14" s="4">
        <f>'[1]ересек топ'!BF14</f>
        <v>0</v>
      </c>
      <c r="BG14" s="4">
        <f>'[1]ересек топ'!BG14</f>
        <v>0</v>
      </c>
      <c r="BH14" s="4">
        <f>'[1]ересек топ'!BH14</f>
        <v>1</v>
      </c>
      <c r="BI14" s="4">
        <f>'[1]ересек топ'!BI14</f>
        <v>0</v>
      </c>
      <c r="BJ14" s="4">
        <f>'[1]ересек топ'!BJ14</f>
        <v>0</v>
      </c>
      <c r="BK14" s="4">
        <f>'[1]ересек топ'!BK14</f>
        <v>1</v>
      </c>
      <c r="BL14" s="4">
        <f>'[1]ересек топ'!BL14</f>
        <v>0</v>
      </c>
      <c r="BM14" s="4">
        <f>'[1]ересек топ'!BM14</f>
        <v>0</v>
      </c>
      <c r="BN14" s="4">
        <f>'[1]ересек топ'!BN14</f>
        <v>1</v>
      </c>
      <c r="BO14" s="4">
        <f>'[1]ересек топ'!BO14</f>
        <v>0</v>
      </c>
      <c r="BP14" s="4">
        <f>'[1]ересек топ'!BP14</f>
        <v>0</v>
      </c>
      <c r="BQ14" s="4">
        <f>'[1]ересек топ'!BQ14</f>
        <v>1</v>
      </c>
      <c r="BR14" s="4">
        <f>'[1]ересек топ'!BR14</f>
        <v>0</v>
      </c>
      <c r="BS14" s="4">
        <f>'[1]ересек топ'!BS14</f>
        <v>0</v>
      </c>
      <c r="BT14" s="4">
        <f>'[1]ересек топ'!BT14</f>
        <v>1</v>
      </c>
      <c r="BU14" s="4">
        <f>'[1]ересек топ'!BU14</f>
        <v>0</v>
      </c>
      <c r="BV14" s="4">
        <f>'[1]ересек топ'!BV14</f>
        <v>0</v>
      </c>
      <c r="BW14" s="4">
        <f>'[1]ересек топ'!BW14</f>
        <v>1</v>
      </c>
      <c r="BX14" s="4">
        <f>'[1]ересек топ'!BX14</f>
        <v>0</v>
      </c>
      <c r="BY14" s="4">
        <f>'[1]ересек топ'!BY14</f>
        <v>0</v>
      </c>
      <c r="BZ14" s="4">
        <f>'[1]ересек топ'!BZ14</f>
        <v>1</v>
      </c>
      <c r="CA14" s="4">
        <f>'[1]ересек топ'!CA14</f>
        <v>0</v>
      </c>
      <c r="CB14" s="4">
        <f>'[1]ересек топ'!CB14</f>
        <v>0</v>
      </c>
      <c r="CC14" s="4">
        <f>'[1]ересек топ'!CC14</f>
        <v>1</v>
      </c>
      <c r="CD14" s="4">
        <f>'[1]ересек топ'!CD14</f>
        <v>0</v>
      </c>
      <c r="CE14" s="4">
        <f>'[1]ересек топ'!CE14</f>
        <v>0</v>
      </c>
      <c r="CF14" s="4">
        <f>'[1]ересек топ'!CF14</f>
        <v>1</v>
      </c>
      <c r="CG14" s="4">
        <f>'[1]ересек топ'!CG14</f>
        <v>0</v>
      </c>
      <c r="CH14" s="4">
        <f>'[1]ересек топ'!CH14</f>
        <v>0</v>
      </c>
      <c r="CI14" s="4">
        <f>'[1]ересек топ'!CI14</f>
        <v>1</v>
      </c>
      <c r="CJ14" s="4">
        <f>'[1]ересек топ'!CJ14</f>
        <v>0</v>
      </c>
      <c r="CK14" s="4">
        <f>'[1]ересек топ'!CK14</f>
        <v>0</v>
      </c>
      <c r="CL14" s="4">
        <f>'[1]ересек топ'!CL14</f>
        <v>1</v>
      </c>
      <c r="CM14" s="4">
        <f>'[1]ересек топ'!CM14</f>
        <v>0</v>
      </c>
      <c r="CN14" s="4">
        <f>'[1]ересек топ'!CN14</f>
        <v>0</v>
      </c>
      <c r="CO14" s="4">
        <f>'[1]ересек топ'!CO14</f>
        <v>1</v>
      </c>
      <c r="CP14" s="4">
        <f>'[1]ересек топ'!CP14</f>
        <v>0</v>
      </c>
      <c r="CQ14" s="4">
        <f>'[1]ересек топ'!CQ14</f>
        <v>0</v>
      </c>
      <c r="CR14" s="4">
        <f>'[1]ересек топ'!CR14</f>
        <v>1</v>
      </c>
      <c r="CS14" s="4">
        <f>'[1]ересек топ'!CS14</f>
        <v>0</v>
      </c>
      <c r="CT14" s="4">
        <f>'[1]ересек топ'!CT14</f>
        <v>0</v>
      </c>
      <c r="CU14" s="4">
        <f>'[1]ересек топ'!CU14</f>
        <v>1</v>
      </c>
      <c r="CV14" s="4">
        <f>'[1]ересек топ'!CV14</f>
        <v>0</v>
      </c>
      <c r="CW14" s="4">
        <f>'[1]ересек топ'!CW14</f>
        <v>0</v>
      </c>
      <c r="CX14" s="4">
        <f>'[1]ересек топ'!CX14</f>
        <v>1</v>
      </c>
      <c r="CY14" s="4">
        <f>'[1]ересек топ'!CY14</f>
        <v>0</v>
      </c>
      <c r="CZ14" s="4">
        <f>'[1]ересек топ'!CZ14</f>
        <v>0</v>
      </c>
      <c r="DA14" s="4">
        <f>'[1]ересек топ'!DA14</f>
        <v>1</v>
      </c>
      <c r="DB14" s="4">
        <f>'[1]ересек топ'!DB14</f>
        <v>0</v>
      </c>
      <c r="DC14" s="4">
        <f>'[1]ересек топ'!DC14</f>
        <v>0</v>
      </c>
      <c r="DD14" s="4">
        <f>'[1]ересек топ'!DD14</f>
        <v>1</v>
      </c>
      <c r="DE14" s="4">
        <f>'[1]ересек топ'!DE14</f>
        <v>0</v>
      </c>
      <c r="DF14" s="4">
        <f>'[1]ересек топ'!DF14</f>
        <v>0</v>
      </c>
      <c r="DG14" s="4">
        <f>'[1]ересек топ'!DG14</f>
        <v>1</v>
      </c>
      <c r="DH14" s="4">
        <f>'[1]ересек топ'!DH14</f>
        <v>0</v>
      </c>
      <c r="DI14" s="4">
        <f>'[1]ересек топ'!DI14</f>
        <v>0</v>
      </c>
      <c r="DJ14" s="4">
        <f>'[1]ересек топ'!DJ14</f>
        <v>0</v>
      </c>
      <c r="DK14" s="4">
        <f>'[1]ересек топ'!DK14</f>
        <v>1</v>
      </c>
      <c r="DL14" s="4">
        <f>'[1]ересек топ'!DL14</f>
        <v>0</v>
      </c>
      <c r="DM14" s="4">
        <f>'[1]ересек топ'!DM14</f>
        <v>1</v>
      </c>
      <c r="DN14" s="4">
        <f>'[1]ересек топ'!DN14</f>
        <v>0</v>
      </c>
      <c r="DO14" s="4">
        <f>'[1]ересек топ'!DO14</f>
        <v>0</v>
      </c>
      <c r="DP14" s="4">
        <f>'[1]ересек топ'!DP14</f>
        <v>1</v>
      </c>
      <c r="DQ14" s="4">
        <f>'[1]ересек топ'!DQ14</f>
        <v>0</v>
      </c>
      <c r="DR14" s="4">
        <f>'[1]ересек топ'!DR14</f>
        <v>0</v>
      </c>
      <c r="DS14" s="4">
        <f>'[1]ересек топ'!DS14</f>
        <v>1</v>
      </c>
      <c r="DT14" s="4">
        <f>'[1]ересек топ'!DT14</f>
        <v>0</v>
      </c>
      <c r="DU14" s="4">
        <f>'[1]ересек топ'!DU14</f>
        <v>0</v>
      </c>
      <c r="DV14" s="4">
        <f>'[1]ересек топ'!DV14</f>
        <v>1</v>
      </c>
      <c r="DW14" s="4">
        <f>'[1]ересек топ'!DW14</f>
        <v>0</v>
      </c>
      <c r="DX14" s="4">
        <f>'[1]ересек топ'!DX14</f>
        <v>0</v>
      </c>
      <c r="DY14" s="4">
        <f>'[1]ересек топ'!DY14</f>
        <v>1</v>
      </c>
      <c r="DZ14" s="4">
        <f>'[1]ересек топ'!DZ14</f>
        <v>0</v>
      </c>
      <c r="EA14" s="4">
        <f>'[1]ересек топ'!EA14</f>
        <v>0</v>
      </c>
      <c r="EB14" s="4">
        <f>'[1]ересек топ'!EB14</f>
        <v>1</v>
      </c>
      <c r="EC14" s="4">
        <f>'[1]ересек топ'!EC14</f>
        <v>0</v>
      </c>
      <c r="ED14" s="4">
        <f>'[1]ересек топ'!ED14</f>
        <v>0</v>
      </c>
      <c r="EE14" s="4">
        <f>'[1]ересек топ'!EE14</f>
        <v>1</v>
      </c>
      <c r="EF14" s="4">
        <f>'[1]ересек топ'!EF14</f>
        <v>0</v>
      </c>
      <c r="EG14" s="4">
        <f>'[1]ересек топ'!EG14</f>
        <v>0</v>
      </c>
      <c r="EH14" s="4">
        <f>'[1]ересек топ'!EH14</f>
        <v>1</v>
      </c>
      <c r="EI14" s="4">
        <f>'[1]ересек топ'!EI14</f>
        <v>0</v>
      </c>
      <c r="EJ14" s="4">
        <f>'[1]ересек топ'!EJ14</f>
        <v>0</v>
      </c>
      <c r="EK14" s="4">
        <f>'[1]ересек топ'!EK14</f>
        <v>1</v>
      </c>
      <c r="EL14" s="4">
        <f>'[1]ересек топ'!EL14</f>
        <v>0</v>
      </c>
      <c r="EM14" s="4">
        <f>'[1]ересек топ'!EM14</f>
        <v>0</v>
      </c>
      <c r="EN14" s="4">
        <f>'[1]ересек топ'!EN14</f>
        <v>1</v>
      </c>
      <c r="EO14" s="4">
        <f>'[1]ересек топ'!EO14</f>
        <v>0</v>
      </c>
      <c r="EP14" s="4">
        <f>'[1]ересек топ'!EP14</f>
        <v>0</v>
      </c>
      <c r="EQ14" s="4">
        <f>'[1]ересек топ'!EQ14</f>
        <v>1</v>
      </c>
      <c r="ER14" s="4">
        <f>'[1]ересек топ'!ER14</f>
        <v>0</v>
      </c>
      <c r="ES14" s="4">
        <f>'[1]ересек топ'!ES14</f>
        <v>0</v>
      </c>
      <c r="ET14" s="4">
        <f>'[1]ересек топ'!ET14</f>
        <v>1</v>
      </c>
      <c r="EU14" s="4">
        <f>'[1]ересек топ'!EU14</f>
        <v>0</v>
      </c>
      <c r="EV14" s="4">
        <f>'[1]ересек топ'!EV14</f>
        <v>0</v>
      </c>
      <c r="EW14" s="4">
        <f>'[1]ересек топ'!EW14</f>
        <v>1</v>
      </c>
      <c r="EX14" s="4">
        <f>'[1]ересек топ'!EX14</f>
        <v>0</v>
      </c>
      <c r="EY14" s="4">
        <f>'[1]ересек топ'!EY14</f>
        <v>0</v>
      </c>
      <c r="EZ14" s="4">
        <f>'[1]ересек топ'!EZ14</f>
        <v>1</v>
      </c>
      <c r="FA14" s="4">
        <f>'[1]ересек топ'!FA14</f>
        <v>0</v>
      </c>
      <c r="FB14" s="4">
        <f>'[1]ересек топ'!FB14</f>
        <v>0</v>
      </c>
      <c r="FC14" s="4">
        <f>'[1]ересек топ'!FC14</f>
        <v>1</v>
      </c>
      <c r="FD14" s="4">
        <f>'[1]ересек топ'!FD14</f>
        <v>0</v>
      </c>
      <c r="FE14" s="4">
        <f>'[1]ересек топ'!FE14</f>
        <v>0</v>
      </c>
      <c r="FF14" s="4">
        <f>'[1]ересек топ'!FF14</f>
        <v>1</v>
      </c>
      <c r="FG14" s="4">
        <f>'[1]ересек топ'!FG14</f>
        <v>0</v>
      </c>
      <c r="FH14" s="4">
        <f>'[1]ересек топ'!FH14</f>
        <v>0</v>
      </c>
      <c r="FI14" s="4">
        <f>'[1]ересек топ'!FI14</f>
        <v>1</v>
      </c>
      <c r="FJ14" s="4">
        <f>'[1]ересек топ'!FJ14</f>
        <v>0</v>
      </c>
      <c r="FK14" s="4">
        <f>'[1]ересек топ'!FK14</f>
        <v>0</v>
      </c>
      <c r="FL14" s="4">
        <f>'[1]ересек топ'!FL14</f>
        <v>0</v>
      </c>
      <c r="FM14" s="4">
        <f>'[1]ересек топ'!FM14</f>
        <v>1</v>
      </c>
      <c r="FN14" s="4">
        <f>'[1]ересек топ'!FN14</f>
        <v>0</v>
      </c>
      <c r="FO14" s="4">
        <f>'[1]ересек топ'!FO14</f>
        <v>1</v>
      </c>
      <c r="FP14" s="4">
        <f>'[1]ересек топ'!FP14</f>
        <v>0</v>
      </c>
      <c r="FQ14" s="4">
        <f>'[1]ересек топ'!FQ14</f>
        <v>0</v>
      </c>
      <c r="FR14" s="4">
        <f>'[1]ересек топ'!FR14</f>
        <v>0</v>
      </c>
      <c r="FS14" s="4">
        <f>'[1]ересек топ'!FS14</f>
        <v>1</v>
      </c>
      <c r="FT14" s="4">
        <f>'[1]ересек топ'!FT14</f>
        <v>0</v>
      </c>
      <c r="FU14" s="4">
        <f>'[1]ересек топ'!FU14</f>
        <v>1</v>
      </c>
      <c r="FV14" s="4">
        <f>'[1]ересек топ'!FV14</f>
        <v>0</v>
      </c>
      <c r="FW14" s="4">
        <f>'[1]ересек топ'!FW14</f>
        <v>0</v>
      </c>
      <c r="FX14" s="4">
        <f>'[1]ересек топ'!FX14</f>
        <v>1</v>
      </c>
      <c r="FY14" s="4">
        <f>'[1]ересек топ'!FY14</f>
        <v>0</v>
      </c>
      <c r="FZ14" s="4">
        <f>'[1]ересек топ'!FZ14</f>
        <v>0</v>
      </c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6" x14ac:dyDescent="0.3">
      <c r="A15" s="2">
        <v>2</v>
      </c>
      <c r="B15" s="1" t="s">
        <v>818</v>
      </c>
      <c r="C15" s="4">
        <f>'[1]ересек топ'!C15</f>
        <v>1</v>
      </c>
      <c r="D15" s="4">
        <f>'[1]ересек топ'!D15</f>
        <v>0</v>
      </c>
      <c r="E15" s="4">
        <f>'[1]ересек топ'!E15</f>
        <v>0</v>
      </c>
      <c r="F15" s="4">
        <f>'[1]ересек топ'!F15</f>
        <v>1</v>
      </c>
      <c r="G15" s="4">
        <f>'[1]ересек топ'!G15</f>
        <v>0</v>
      </c>
      <c r="H15" s="4">
        <f>'[1]ересек топ'!H15</f>
        <v>0</v>
      </c>
      <c r="I15" s="4">
        <f>'[1]ересек топ'!I15</f>
        <v>1</v>
      </c>
      <c r="J15" s="4">
        <f>'[1]ересек топ'!J15</f>
        <v>0</v>
      </c>
      <c r="K15" s="4">
        <f>'[1]ересек топ'!K15</f>
        <v>0</v>
      </c>
      <c r="L15" s="4">
        <f>'[1]ересек топ'!L15</f>
        <v>1</v>
      </c>
      <c r="M15" s="4">
        <f>'[1]ересек топ'!M15</f>
        <v>0</v>
      </c>
      <c r="N15" s="4">
        <f>'[1]ересек топ'!N15</f>
        <v>0</v>
      </c>
      <c r="O15" s="4">
        <f>'[1]ересек топ'!O15</f>
        <v>1</v>
      </c>
      <c r="P15" s="4">
        <f>'[1]ересек топ'!P15</f>
        <v>0</v>
      </c>
      <c r="Q15" s="4">
        <f>'[1]ересек топ'!Q15</f>
        <v>0</v>
      </c>
      <c r="R15" s="4">
        <f>'[1]ересек топ'!R15</f>
        <v>1</v>
      </c>
      <c r="S15" s="4">
        <f>'[1]ересек топ'!S15</f>
        <v>0</v>
      </c>
      <c r="T15" s="4">
        <f>'[1]ересек топ'!T15</f>
        <v>0</v>
      </c>
      <c r="U15" s="4">
        <f>'[1]ересек топ'!U15</f>
        <v>1</v>
      </c>
      <c r="V15" s="4">
        <f>'[1]ересек топ'!V15</f>
        <v>0</v>
      </c>
      <c r="W15" s="4">
        <f>'[1]ересек топ'!W15</f>
        <v>0</v>
      </c>
      <c r="X15" s="4">
        <f>'[1]ересек топ'!X15</f>
        <v>1</v>
      </c>
      <c r="Y15" s="4">
        <f>'[1]ересек топ'!Y15</f>
        <v>0</v>
      </c>
      <c r="Z15" s="4">
        <f>'[1]ересек топ'!Z15</f>
        <v>0</v>
      </c>
      <c r="AA15" s="4">
        <f>'[1]ересек топ'!AA15</f>
        <v>1</v>
      </c>
      <c r="AB15" s="4">
        <f>'[1]ересек топ'!AB15</f>
        <v>0</v>
      </c>
      <c r="AC15" s="4">
        <f>'[1]ересек топ'!AC15</f>
        <v>0</v>
      </c>
      <c r="AD15" s="4">
        <f>'[1]ересек топ'!AD15</f>
        <v>1</v>
      </c>
      <c r="AE15" s="4">
        <f>'[1]ересек топ'!AE15</f>
        <v>0</v>
      </c>
      <c r="AF15" s="4">
        <f>'[1]ересек топ'!AF15</f>
        <v>0</v>
      </c>
      <c r="AG15" s="4">
        <f>'[1]ересек топ'!AG15</f>
        <v>1</v>
      </c>
      <c r="AH15" s="4">
        <f>'[1]ересек топ'!AH15</f>
        <v>0</v>
      </c>
      <c r="AI15" s="4">
        <f>'[1]ересек топ'!AI15</f>
        <v>0</v>
      </c>
      <c r="AJ15" s="4">
        <f>'[1]ересек топ'!AJ15</f>
        <v>1</v>
      </c>
      <c r="AK15" s="4">
        <f>'[1]ересек топ'!AK15</f>
        <v>0</v>
      </c>
      <c r="AL15" s="4">
        <f>'[1]ересек топ'!AL15</f>
        <v>0</v>
      </c>
      <c r="AM15" s="4">
        <f>'[1]ересек топ'!AM15</f>
        <v>1</v>
      </c>
      <c r="AN15" s="4">
        <f>'[1]ересек топ'!AN15</f>
        <v>0</v>
      </c>
      <c r="AO15" s="4">
        <f>'[1]ересек топ'!AO15</f>
        <v>0</v>
      </c>
      <c r="AP15" s="4">
        <f>'[1]ересек топ'!AP15</f>
        <v>1</v>
      </c>
      <c r="AQ15" s="4">
        <f>'[1]ересек топ'!AQ15</f>
        <v>0</v>
      </c>
      <c r="AR15" s="4">
        <f>'[1]ересек топ'!AR15</f>
        <v>0</v>
      </c>
      <c r="AS15" s="4">
        <f>'[1]ересек топ'!AS15</f>
        <v>1</v>
      </c>
      <c r="AT15" s="4">
        <f>'[1]ересек топ'!AT15</f>
        <v>0</v>
      </c>
      <c r="AU15" s="4">
        <f>'[1]ересек топ'!AU15</f>
        <v>0</v>
      </c>
      <c r="AV15" s="4">
        <f>'[1]ересек топ'!AV15</f>
        <v>1</v>
      </c>
      <c r="AW15" s="4">
        <f>'[1]ересек топ'!AW15</f>
        <v>0</v>
      </c>
      <c r="AX15" s="4">
        <f>'[1]ересек топ'!AX15</f>
        <v>0</v>
      </c>
      <c r="AY15" s="4">
        <f>'[1]ересек топ'!AY15</f>
        <v>0</v>
      </c>
      <c r="AZ15" s="4">
        <f>'[1]ересек топ'!AZ15</f>
        <v>1</v>
      </c>
      <c r="BA15" s="4">
        <f>'[1]ересек топ'!BA15</f>
        <v>0</v>
      </c>
      <c r="BB15" s="4">
        <f>'[1]ересек топ'!BB15</f>
        <v>1</v>
      </c>
      <c r="BC15" s="4">
        <f>'[1]ересек топ'!BC15</f>
        <v>0</v>
      </c>
      <c r="BD15" s="4">
        <f>'[1]ересек топ'!BD15</f>
        <v>0</v>
      </c>
      <c r="BE15" s="4">
        <f>'[1]ересек топ'!BE15</f>
        <v>1</v>
      </c>
      <c r="BF15" s="4">
        <f>'[1]ересек топ'!BF15</f>
        <v>0</v>
      </c>
      <c r="BG15" s="4">
        <f>'[1]ересек топ'!BG15</f>
        <v>0</v>
      </c>
      <c r="BH15" s="4">
        <f>'[1]ересек топ'!BH15</f>
        <v>1</v>
      </c>
      <c r="BI15" s="4">
        <f>'[1]ересек топ'!BI15</f>
        <v>0</v>
      </c>
      <c r="BJ15" s="4">
        <f>'[1]ересек топ'!BJ15</f>
        <v>0</v>
      </c>
      <c r="BK15" s="4">
        <f>'[1]ересек топ'!BK15</f>
        <v>1</v>
      </c>
      <c r="BL15" s="4">
        <f>'[1]ересек топ'!BL15</f>
        <v>0</v>
      </c>
      <c r="BM15" s="4">
        <f>'[1]ересек топ'!BM15</f>
        <v>0</v>
      </c>
      <c r="BN15" s="4">
        <f>'[1]ересек топ'!BN15</f>
        <v>1</v>
      </c>
      <c r="BO15" s="4">
        <f>'[1]ересек топ'!BO15</f>
        <v>0</v>
      </c>
      <c r="BP15" s="4">
        <f>'[1]ересек топ'!BP15</f>
        <v>0</v>
      </c>
      <c r="BQ15" s="4">
        <f>'[1]ересек топ'!BQ15</f>
        <v>1</v>
      </c>
      <c r="BR15" s="4">
        <f>'[1]ересек топ'!BR15</f>
        <v>0</v>
      </c>
      <c r="BS15" s="4">
        <f>'[1]ересек топ'!BS15</f>
        <v>0</v>
      </c>
      <c r="BT15" s="4">
        <f>'[1]ересек топ'!BT15</f>
        <v>1</v>
      </c>
      <c r="BU15" s="4">
        <f>'[1]ересек топ'!BU15</f>
        <v>0</v>
      </c>
      <c r="BV15" s="4">
        <f>'[1]ересек топ'!BV15</f>
        <v>0</v>
      </c>
      <c r="BW15" s="4">
        <f>'[1]ересек топ'!BW15</f>
        <v>1</v>
      </c>
      <c r="BX15" s="4">
        <f>'[1]ересек топ'!BX15</f>
        <v>0</v>
      </c>
      <c r="BY15" s="4">
        <f>'[1]ересек топ'!BY15</f>
        <v>0</v>
      </c>
      <c r="BZ15" s="4">
        <f>'[1]ересек топ'!BZ15</f>
        <v>1</v>
      </c>
      <c r="CA15" s="4">
        <f>'[1]ересек топ'!CA15</f>
        <v>0</v>
      </c>
      <c r="CB15" s="4">
        <f>'[1]ересек топ'!CB15</f>
        <v>0</v>
      </c>
      <c r="CC15" s="4">
        <f>'[1]ересек топ'!CC15</f>
        <v>0</v>
      </c>
      <c r="CD15" s="4">
        <f>'[1]ересек топ'!CD15</f>
        <v>1</v>
      </c>
      <c r="CE15" s="4">
        <f>'[1]ересек топ'!CE15</f>
        <v>0</v>
      </c>
      <c r="CF15" s="4">
        <f>'[1]ересек топ'!CF15</f>
        <v>0</v>
      </c>
      <c r="CG15" s="4">
        <f>'[1]ересек топ'!CG15</f>
        <v>1</v>
      </c>
      <c r="CH15" s="4">
        <f>'[1]ересек топ'!CH15</f>
        <v>0</v>
      </c>
      <c r="CI15" s="4">
        <f>'[1]ересек топ'!CI15</f>
        <v>1</v>
      </c>
      <c r="CJ15" s="4">
        <f>'[1]ересек топ'!CJ15</f>
        <v>0</v>
      </c>
      <c r="CK15" s="4">
        <f>'[1]ересек топ'!CK15</f>
        <v>0</v>
      </c>
      <c r="CL15" s="4">
        <f>'[1]ересек топ'!CL15</f>
        <v>1</v>
      </c>
      <c r="CM15" s="4">
        <f>'[1]ересек топ'!CM15</f>
        <v>0</v>
      </c>
      <c r="CN15" s="4">
        <f>'[1]ересек топ'!CN15</f>
        <v>0</v>
      </c>
      <c r="CO15" s="4">
        <f>'[1]ересек топ'!CO15</f>
        <v>1</v>
      </c>
      <c r="CP15" s="4">
        <f>'[1]ересек топ'!CP15</f>
        <v>0</v>
      </c>
      <c r="CQ15" s="4">
        <f>'[1]ересек топ'!CQ15</f>
        <v>0</v>
      </c>
      <c r="CR15" s="4">
        <f>'[1]ересек топ'!CR15</f>
        <v>1</v>
      </c>
      <c r="CS15" s="4">
        <f>'[1]ересек топ'!CS15</f>
        <v>0</v>
      </c>
      <c r="CT15" s="4">
        <f>'[1]ересек топ'!CT15</f>
        <v>0</v>
      </c>
      <c r="CU15" s="4">
        <f>'[1]ересек топ'!CU15</f>
        <v>1</v>
      </c>
      <c r="CV15" s="4">
        <f>'[1]ересек топ'!CV15</f>
        <v>0</v>
      </c>
      <c r="CW15" s="4">
        <f>'[1]ересек топ'!CW15</f>
        <v>0</v>
      </c>
      <c r="CX15" s="4">
        <f>'[1]ересек топ'!CX15</f>
        <v>1</v>
      </c>
      <c r="CY15" s="4">
        <f>'[1]ересек топ'!CY15</f>
        <v>0</v>
      </c>
      <c r="CZ15" s="4">
        <f>'[1]ересек топ'!CZ15</f>
        <v>0</v>
      </c>
      <c r="DA15" s="4">
        <f>'[1]ересек топ'!DA15</f>
        <v>1</v>
      </c>
      <c r="DB15" s="4">
        <f>'[1]ересек топ'!DB15</f>
        <v>0</v>
      </c>
      <c r="DC15" s="4">
        <f>'[1]ересек топ'!DC15</f>
        <v>0</v>
      </c>
      <c r="DD15" s="4">
        <f>'[1]ересек топ'!DD15</f>
        <v>1</v>
      </c>
      <c r="DE15" s="4">
        <f>'[1]ересек топ'!DE15</f>
        <v>0</v>
      </c>
      <c r="DF15" s="4">
        <f>'[1]ересек топ'!DF15</f>
        <v>0</v>
      </c>
      <c r="DG15" s="4">
        <f>'[1]ересек топ'!DG15</f>
        <v>1</v>
      </c>
      <c r="DH15" s="4">
        <f>'[1]ересек топ'!DH15</f>
        <v>0</v>
      </c>
      <c r="DI15" s="4">
        <f>'[1]ересек топ'!DI15</f>
        <v>0</v>
      </c>
      <c r="DJ15" s="4">
        <f>'[1]ересек топ'!DJ15</f>
        <v>1</v>
      </c>
      <c r="DK15" s="4">
        <f>'[1]ересек топ'!DK15</f>
        <v>0</v>
      </c>
      <c r="DL15" s="4">
        <f>'[1]ересек топ'!DL15</f>
        <v>0</v>
      </c>
      <c r="DM15" s="4">
        <f>'[1]ересек топ'!DM15</f>
        <v>1</v>
      </c>
      <c r="DN15" s="4">
        <f>'[1]ересек топ'!DN15</f>
        <v>0</v>
      </c>
      <c r="DO15" s="4">
        <f>'[1]ересек топ'!DO15</f>
        <v>0</v>
      </c>
      <c r="DP15" s="4">
        <f>'[1]ересек топ'!DP15</f>
        <v>1</v>
      </c>
      <c r="DQ15" s="4">
        <f>'[1]ересек топ'!DQ15</f>
        <v>0</v>
      </c>
      <c r="DR15" s="4">
        <f>'[1]ересек топ'!DR15</f>
        <v>0</v>
      </c>
      <c r="DS15" s="4">
        <f>'[1]ересек топ'!DS15</f>
        <v>1</v>
      </c>
      <c r="DT15" s="4">
        <f>'[1]ересек топ'!DT15</f>
        <v>0</v>
      </c>
      <c r="DU15" s="4">
        <f>'[1]ересек топ'!DU15</f>
        <v>0</v>
      </c>
      <c r="DV15" s="4">
        <f>'[1]ересек топ'!DV15</f>
        <v>1</v>
      </c>
      <c r="DW15" s="4">
        <f>'[1]ересек топ'!DW15</f>
        <v>0</v>
      </c>
      <c r="DX15" s="4">
        <f>'[1]ересек топ'!DX15</f>
        <v>0</v>
      </c>
      <c r="DY15" s="4">
        <f>'[1]ересек топ'!DY15</f>
        <v>1</v>
      </c>
      <c r="DZ15" s="4">
        <f>'[1]ересек топ'!DZ15</f>
        <v>0</v>
      </c>
      <c r="EA15" s="4">
        <f>'[1]ересек топ'!EA15</f>
        <v>0</v>
      </c>
      <c r="EB15" s="4">
        <f>'[1]ересек топ'!EB15</f>
        <v>1</v>
      </c>
      <c r="EC15" s="4">
        <f>'[1]ересек топ'!EC15</f>
        <v>0</v>
      </c>
      <c r="ED15" s="4">
        <f>'[1]ересек топ'!ED15</f>
        <v>0</v>
      </c>
      <c r="EE15" s="4">
        <f>'[1]ересек топ'!EE15</f>
        <v>0</v>
      </c>
      <c r="EF15" s="4">
        <f>'[1]ересек топ'!EF15</f>
        <v>1</v>
      </c>
      <c r="EG15" s="4">
        <f>'[1]ересек топ'!EG15</f>
        <v>0</v>
      </c>
      <c r="EH15" s="4">
        <f>'[1]ересек топ'!EH15</f>
        <v>0</v>
      </c>
      <c r="EI15" s="4">
        <f>'[1]ересек топ'!EI15</f>
        <v>1</v>
      </c>
      <c r="EJ15" s="4">
        <f>'[1]ересек топ'!EJ15</f>
        <v>0</v>
      </c>
      <c r="EK15" s="4">
        <f>'[1]ересек топ'!EK15</f>
        <v>1</v>
      </c>
      <c r="EL15" s="4">
        <f>'[1]ересек топ'!EL15</f>
        <v>0</v>
      </c>
      <c r="EM15" s="4">
        <f>'[1]ересек топ'!EM15</f>
        <v>0</v>
      </c>
      <c r="EN15" s="4">
        <f>'[1]ересек топ'!EN15</f>
        <v>1</v>
      </c>
      <c r="EO15" s="4">
        <f>'[1]ересек топ'!EO15</f>
        <v>0</v>
      </c>
      <c r="EP15" s="4">
        <f>'[1]ересек топ'!EP15</f>
        <v>0</v>
      </c>
      <c r="EQ15" s="4">
        <f>'[1]ересек топ'!EQ15</f>
        <v>1</v>
      </c>
      <c r="ER15" s="4">
        <f>'[1]ересек топ'!ER15</f>
        <v>0</v>
      </c>
      <c r="ES15" s="4">
        <f>'[1]ересек топ'!ES15</f>
        <v>0</v>
      </c>
      <c r="ET15" s="4">
        <f>'[1]ересек топ'!ET15</f>
        <v>1</v>
      </c>
      <c r="EU15" s="4">
        <f>'[1]ересек топ'!EU15</f>
        <v>0</v>
      </c>
      <c r="EV15" s="4">
        <f>'[1]ересек топ'!EV15</f>
        <v>0</v>
      </c>
      <c r="EW15" s="4">
        <f>'[1]ересек топ'!EW15</f>
        <v>1</v>
      </c>
      <c r="EX15" s="4">
        <f>'[1]ересек топ'!EX15</f>
        <v>0</v>
      </c>
      <c r="EY15" s="4">
        <f>'[1]ересек топ'!EY15</f>
        <v>0</v>
      </c>
      <c r="EZ15" s="4">
        <f>'[1]ересек топ'!EZ15</f>
        <v>1</v>
      </c>
      <c r="FA15" s="4">
        <f>'[1]ересек топ'!FA15</f>
        <v>0</v>
      </c>
      <c r="FB15" s="4">
        <f>'[1]ересек топ'!FB15</f>
        <v>0</v>
      </c>
      <c r="FC15" s="4">
        <f>'[1]ересек топ'!FC15</f>
        <v>1</v>
      </c>
      <c r="FD15" s="4">
        <f>'[1]ересек топ'!FD15</f>
        <v>0</v>
      </c>
      <c r="FE15" s="4">
        <f>'[1]ересек топ'!FE15</f>
        <v>0</v>
      </c>
      <c r="FF15" s="4">
        <f>'[1]ересек топ'!FF15</f>
        <v>1</v>
      </c>
      <c r="FG15" s="4">
        <f>'[1]ересек топ'!FG15</f>
        <v>0</v>
      </c>
      <c r="FH15" s="4">
        <f>'[1]ересек топ'!FH15</f>
        <v>0</v>
      </c>
      <c r="FI15" s="4">
        <f>'[1]ересек топ'!FI15</f>
        <v>1</v>
      </c>
      <c r="FJ15" s="4">
        <f>'[1]ересек топ'!FJ15</f>
        <v>0</v>
      </c>
      <c r="FK15" s="4">
        <f>'[1]ересек топ'!FK15</f>
        <v>0</v>
      </c>
      <c r="FL15" s="4">
        <f>'[1]ересек топ'!FL15</f>
        <v>1</v>
      </c>
      <c r="FM15" s="4">
        <f>'[1]ересек топ'!FM15</f>
        <v>0</v>
      </c>
      <c r="FN15" s="4">
        <f>'[1]ересек топ'!FN15</f>
        <v>0</v>
      </c>
      <c r="FO15" s="4">
        <f>'[1]ересек топ'!FO15</f>
        <v>1</v>
      </c>
      <c r="FP15" s="4">
        <f>'[1]ересек топ'!FP15</f>
        <v>0</v>
      </c>
      <c r="FQ15" s="4">
        <f>'[1]ересек топ'!FQ15</f>
        <v>0</v>
      </c>
      <c r="FR15" s="4">
        <f>'[1]ересек топ'!FR15</f>
        <v>1</v>
      </c>
      <c r="FS15" s="4">
        <f>'[1]ересек топ'!FS15</f>
        <v>0</v>
      </c>
      <c r="FT15" s="4">
        <f>'[1]ересек топ'!FT15</f>
        <v>0</v>
      </c>
      <c r="FU15" s="4">
        <f>'[1]ересек топ'!FU15</f>
        <v>0</v>
      </c>
      <c r="FV15" s="4">
        <f>'[1]ересек топ'!FV15</f>
        <v>1</v>
      </c>
      <c r="FW15" s="4">
        <f>'[1]ересек топ'!FW15</f>
        <v>0</v>
      </c>
      <c r="FX15" s="4">
        <f>'[1]ересек топ'!FX15</f>
        <v>0</v>
      </c>
      <c r="FY15" s="4">
        <f>'[1]ересек топ'!FY15</f>
        <v>1</v>
      </c>
      <c r="FZ15" s="4">
        <f>'[1]ересек топ'!FZ15</f>
        <v>0</v>
      </c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6" x14ac:dyDescent="0.3">
      <c r="A16" s="55" t="s">
        <v>179</v>
      </c>
      <c r="B16" s="56"/>
      <c r="C16" s="3">
        <f t="shared" ref="C16:AH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2</v>
      </c>
      <c r="G16" s="3">
        <f t="shared" si="0"/>
        <v>0</v>
      </c>
      <c r="H16" s="3">
        <f t="shared" si="0"/>
        <v>0</v>
      </c>
      <c r="I16" s="3">
        <f t="shared" si="0"/>
        <v>2</v>
      </c>
      <c r="J16" s="3">
        <f t="shared" si="0"/>
        <v>0</v>
      </c>
      <c r="K16" s="3">
        <f t="shared" si="0"/>
        <v>0</v>
      </c>
      <c r="L16" s="3">
        <f t="shared" si="0"/>
        <v>2</v>
      </c>
      <c r="M16" s="3">
        <f t="shared" si="0"/>
        <v>0</v>
      </c>
      <c r="N16" s="3">
        <f t="shared" si="0"/>
        <v>0</v>
      </c>
      <c r="O16" s="3">
        <f t="shared" si="0"/>
        <v>2</v>
      </c>
      <c r="P16" s="3">
        <f t="shared" si="0"/>
        <v>0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2</v>
      </c>
      <c r="V16" s="3">
        <f t="shared" si="0"/>
        <v>0</v>
      </c>
      <c r="W16" s="3">
        <f t="shared" si="0"/>
        <v>0</v>
      </c>
      <c r="X16" s="3">
        <f t="shared" si="0"/>
        <v>2</v>
      </c>
      <c r="Y16" s="3">
        <f t="shared" si="0"/>
        <v>0</v>
      </c>
      <c r="Z16" s="3">
        <f t="shared" si="0"/>
        <v>0</v>
      </c>
      <c r="AA16" s="3">
        <f t="shared" si="0"/>
        <v>2</v>
      </c>
      <c r="AB16" s="3">
        <f t="shared" si="0"/>
        <v>0</v>
      </c>
      <c r="AC16" s="3">
        <f t="shared" si="0"/>
        <v>0</v>
      </c>
      <c r="AD16" s="3">
        <f t="shared" si="0"/>
        <v>2</v>
      </c>
      <c r="AE16" s="3">
        <f t="shared" si="0"/>
        <v>0</v>
      </c>
      <c r="AF16" s="3">
        <f t="shared" si="0"/>
        <v>0</v>
      </c>
      <c r="AG16" s="3">
        <f t="shared" si="0"/>
        <v>2</v>
      </c>
      <c r="AH16" s="3">
        <f t="shared" si="0"/>
        <v>0</v>
      </c>
      <c r="AI16" s="3">
        <f t="shared" ref="AI16:BN16" si="1">SUM(AI14:AI15)</f>
        <v>0</v>
      </c>
      <c r="AJ16" s="3">
        <f t="shared" si="1"/>
        <v>2</v>
      </c>
      <c r="AK16" s="3">
        <f t="shared" si="1"/>
        <v>0</v>
      </c>
      <c r="AL16" s="3">
        <f t="shared" si="1"/>
        <v>0</v>
      </c>
      <c r="AM16" s="3">
        <f t="shared" si="1"/>
        <v>2</v>
      </c>
      <c r="AN16" s="3">
        <f t="shared" si="1"/>
        <v>0</v>
      </c>
      <c r="AO16" s="3">
        <f t="shared" si="1"/>
        <v>0</v>
      </c>
      <c r="AP16" s="3">
        <f t="shared" si="1"/>
        <v>2</v>
      </c>
      <c r="AQ16" s="3">
        <f t="shared" si="1"/>
        <v>0</v>
      </c>
      <c r="AR16" s="3">
        <f t="shared" si="1"/>
        <v>0</v>
      </c>
      <c r="AS16" s="3">
        <f t="shared" si="1"/>
        <v>2</v>
      </c>
      <c r="AT16" s="3">
        <f t="shared" si="1"/>
        <v>0</v>
      </c>
      <c r="AU16" s="3">
        <f t="shared" si="1"/>
        <v>0</v>
      </c>
      <c r="AV16" s="3">
        <f t="shared" si="1"/>
        <v>2</v>
      </c>
      <c r="AW16" s="3">
        <f t="shared" si="1"/>
        <v>0</v>
      </c>
      <c r="AX16" s="3">
        <f t="shared" si="1"/>
        <v>0</v>
      </c>
      <c r="AY16" s="3">
        <f t="shared" si="1"/>
        <v>1</v>
      </c>
      <c r="AZ16" s="3">
        <f t="shared" si="1"/>
        <v>1</v>
      </c>
      <c r="BA16" s="3">
        <f t="shared" si="1"/>
        <v>0</v>
      </c>
      <c r="BB16" s="3">
        <f t="shared" si="1"/>
        <v>2</v>
      </c>
      <c r="BC16" s="3">
        <f t="shared" si="1"/>
        <v>0</v>
      </c>
      <c r="BD16" s="3">
        <f t="shared" si="1"/>
        <v>0</v>
      </c>
      <c r="BE16" s="3">
        <f t="shared" si="1"/>
        <v>2</v>
      </c>
      <c r="BF16" s="3">
        <f t="shared" si="1"/>
        <v>0</v>
      </c>
      <c r="BG16" s="3">
        <f t="shared" si="1"/>
        <v>0</v>
      </c>
      <c r="BH16" s="3">
        <f t="shared" si="1"/>
        <v>2</v>
      </c>
      <c r="BI16" s="3">
        <f t="shared" si="1"/>
        <v>0</v>
      </c>
      <c r="BJ16" s="3">
        <f t="shared" si="1"/>
        <v>0</v>
      </c>
      <c r="BK16" s="3">
        <f t="shared" si="1"/>
        <v>2</v>
      </c>
      <c r="BL16" s="3">
        <f t="shared" si="1"/>
        <v>0</v>
      </c>
      <c r="BM16" s="3">
        <f t="shared" si="1"/>
        <v>0</v>
      </c>
      <c r="BN16" s="3">
        <f t="shared" si="1"/>
        <v>2</v>
      </c>
      <c r="BO16" s="3">
        <f t="shared" ref="BO16:CT16" si="2">SUM(BO14:BO15)</f>
        <v>0</v>
      </c>
      <c r="BP16" s="3">
        <f t="shared" si="2"/>
        <v>0</v>
      </c>
      <c r="BQ16" s="3">
        <f t="shared" si="2"/>
        <v>2</v>
      </c>
      <c r="BR16" s="3">
        <f t="shared" si="2"/>
        <v>0</v>
      </c>
      <c r="BS16" s="3">
        <f t="shared" si="2"/>
        <v>0</v>
      </c>
      <c r="BT16" s="3">
        <f t="shared" si="2"/>
        <v>2</v>
      </c>
      <c r="BU16" s="3">
        <f t="shared" si="2"/>
        <v>0</v>
      </c>
      <c r="BV16" s="3">
        <f t="shared" si="2"/>
        <v>0</v>
      </c>
      <c r="BW16" s="3">
        <f t="shared" si="2"/>
        <v>2</v>
      </c>
      <c r="BX16" s="3">
        <f t="shared" si="2"/>
        <v>0</v>
      </c>
      <c r="BY16" s="3">
        <f t="shared" si="2"/>
        <v>0</v>
      </c>
      <c r="BZ16" s="3">
        <f t="shared" si="2"/>
        <v>2</v>
      </c>
      <c r="CA16" s="3">
        <f t="shared" si="2"/>
        <v>0</v>
      </c>
      <c r="CB16" s="3">
        <f t="shared" si="2"/>
        <v>0</v>
      </c>
      <c r="CC16" s="3">
        <f t="shared" si="2"/>
        <v>1</v>
      </c>
      <c r="CD16" s="3">
        <f t="shared" si="2"/>
        <v>1</v>
      </c>
      <c r="CE16" s="3">
        <f t="shared" si="2"/>
        <v>0</v>
      </c>
      <c r="CF16" s="3">
        <f t="shared" si="2"/>
        <v>1</v>
      </c>
      <c r="CG16" s="3">
        <f t="shared" si="2"/>
        <v>1</v>
      </c>
      <c r="CH16" s="3">
        <f t="shared" si="2"/>
        <v>0</v>
      </c>
      <c r="CI16" s="3">
        <f t="shared" si="2"/>
        <v>2</v>
      </c>
      <c r="CJ16" s="3">
        <f t="shared" si="2"/>
        <v>0</v>
      </c>
      <c r="CK16" s="3">
        <f t="shared" si="2"/>
        <v>0</v>
      </c>
      <c r="CL16" s="3">
        <f t="shared" si="2"/>
        <v>2</v>
      </c>
      <c r="CM16" s="3">
        <f t="shared" si="2"/>
        <v>0</v>
      </c>
      <c r="CN16" s="3">
        <f t="shared" si="2"/>
        <v>0</v>
      </c>
      <c r="CO16" s="3">
        <f t="shared" si="2"/>
        <v>2</v>
      </c>
      <c r="CP16" s="3">
        <f t="shared" si="2"/>
        <v>0</v>
      </c>
      <c r="CQ16" s="3">
        <f t="shared" si="2"/>
        <v>0</v>
      </c>
      <c r="CR16" s="3">
        <f t="shared" si="2"/>
        <v>2</v>
      </c>
      <c r="CS16" s="3">
        <f t="shared" si="2"/>
        <v>0</v>
      </c>
      <c r="CT16" s="3">
        <f t="shared" si="2"/>
        <v>0</v>
      </c>
      <c r="CU16" s="3">
        <f t="shared" ref="CU16:DZ16" si="3">SUM(CU14:CU15)</f>
        <v>2</v>
      </c>
      <c r="CV16" s="3">
        <f t="shared" si="3"/>
        <v>0</v>
      </c>
      <c r="CW16" s="3">
        <f t="shared" si="3"/>
        <v>0</v>
      </c>
      <c r="CX16" s="3">
        <f t="shared" si="3"/>
        <v>2</v>
      </c>
      <c r="CY16" s="3">
        <f t="shared" si="3"/>
        <v>0</v>
      </c>
      <c r="CZ16" s="3">
        <f t="shared" si="3"/>
        <v>0</v>
      </c>
      <c r="DA16" s="3">
        <f t="shared" si="3"/>
        <v>2</v>
      </c>
      <c r="DB16" s="3">
        <f t="shared" si="3"/>
        <v>0</v>
      </c>
      <c r="DC16" s="3">
        <f t="shared" si="3"/>
        <v>0</v>
      </c>
      <c r="DD16" s="3">
        <f t="shared" si="3"/>
        <v>2</v>
      </c>
      <c r="DE16" s="3">
        <f t="shared" si="3"/>
        <v>0</v>
      </c>
      <c r="DF16" s="3">
        <f t="shared" si="3"/>
        <v>0</v>
      </c>
      <c r="DG16" s="3">
        <f t="shared" si="3"/>
        <v>2</v>
      </c>
      <c r="DH16" s="3">
        <f t="shared" si="3"/>
        <v>0</v>
      </c>
      <c r="DI16" s="3">
        <f t="shared" si="3"/>
        <v>0</v>
      </c>
      <c r="DJ16" s="3">
        <f t="shared" si="3"/>
        <v>1</v>
      </c>
      <c r="DK16" s="3">
        <f t="shared" si="3"/>
        <v>1</v>
      </c>
      <c r="DL16" s="3">
        <f t="shared" si="3"/>
        <v>0</v>
      </c>
      <c r="DM16" s="3">
        <f t="shared" si="3"/>
        <v>2</v>
      </c>
      <c r="DN16" s="3">
        <f t="shared" si="3"/>
        <v>0</v>
      </c>
      <c r="DO16" s="3">
        <f t="shared" si="3"/>
        <v>0</v>
      </c>
      <c r="DP16" s="3">
        <f t="shared" si="3"/>
        <v>2</v>
      </c>
      <c r="DQ16" s="3">
        <f t="shared" si="3"/>
        <v>0</v>
      </c>
      <c r="DR16" s="3">
        <f t="shared" si="3"/>
        <v>0</v>
      </c>
      <c r="DS16" s="3">
        <f t="shared" si="3"/>
        <v>2</v>
      </c>
      <c r="DT16" s="3">
        <f t="shared" si="3"/>
        <v>0</v>
      </c>
      <c r="DU16" s="3">
        <f t="shared" si="3"/>
        <v>0</v>
      </c>
      <c r="DV16" s="3">
        <f t="shared" si="3"/>
        <v>2</v>
      </c>
      <c r="DW16" s="3">
        <f t="shared" si="3"/>
        <v>0</v>
      </c>
      <c r="DX16" s="3">
        <f t="shared" si="3"/>
        <v>0</v>
      </c>
      <c r="DY16" s="3">
        <f t="shared" si="3"/>
        <v>2</v>
      </c>
      <c r="DZ16" s="3">
        <f t="shared" si="3"/>
        <v>0</v>
      </c>
      <c r="EA16" s="3">
        <f t="shared" ref="EA16:FF16" si="4">SUM(EA14:EA15)</f>
        <v>0</v>
      </c>
      <c r="EB16" s="3">
        <f t="shared" si="4"/>
        <v>2</v>
      </c>
      <c r="EC16" s="3">
        <f t="shared" si="4"/>
        <v>0</v>
      </c>
      <c r="ED16" s="3">
        <f t="shared" si="4"/>
        <v>0</v>
      </c>
      <c r="EE16" s="3">
        <f t="shared" si="4"/>
        <v>1</v>
      </c>
      <c r="EF16" s="3">
        <f t="shared" si="4"/>
        <v>1</v>
      </c>
      <c r="EG16" s="3">
        <f t="shared" si="4"/>
        <v>0</v>
      </c>
      <c r="EH16" s="3">
        <f t="shared" si="4"/>
        <v>1</v>
      </c>
      <c r="EI16" s="3">
        <f t="shared" si="4"/>
        <v>1</v>
      </c>
      <c r="EJ16" s="3">
        <f t="shared" si="4"/>
        <v>0</v>
      </c>
      <c r="EK16" s="3">
        <f t="shared" si="4"/>
        <v>2</v>
      </c>
      <c r="EL16" s="3">
        <f t="shared" si="4"/>
        <v>0</v>
      </c>
      <c r="EM16" s="3">
        <f t="shared" si="4"/>
        <v>0</v>
      </c>
      <c r="EN16" s="3">
        <f t="shared" si="4"/>
        <v>2</v>
      </c>
      <c r="EO16" s="3">
        <f t="shared" si="4"/>
        <v>0</v>
      </c>
      <c r="EP16" s="3">
        <f t="shared" si="4"/>
        <v>0</v>
      </c>
      <c r="EQ16" s="3">
        <f t="shared" si="4"/>
        <v>2</v>
      </c>
      <c r="ER16" s="3">
        <f t="shared" si="4"/>
        <v>0</v>
      </c>
      <c r="ES16" s="3">
        <f t="shared" si="4"/>
        <v>0</v>
      </c>
      <c r="ET16" s="3">
        <f t="shared" si="4"/>
        <v>2</v>
      </c>
      <c r="EU16" s="3">
        <f t="shared" si="4"/>
        <v>0</v>
      </c>
      <c r="EV16" s="3">
        <f t="shared" si="4"/>
        <v>0</v>
      </c>
      <c r="EW16" s="3">
        <f t="shared" si="4"/>
        <v>2</v>
      </c>
      <c r="EX16" s="3">
        <f t="shared" si="4"/>
        <v>0</v>
      </c>
      <c r="EY16" s="3">
        <f t="shared" si="4"/>
        <v>0</v>
      </c>
      <c r="EZ16" s="3">
        <f t="shared" si="4"/>
        <v>2</v>
      </c>
      <c r="FA16" s="3">
        <f t="shared" si="4"/>
        <v>0</v>
      </c>
      <c r="FB16" s="3">
        <f t="shared" si="4"/>
        <v>0</v>
      </c>
      <c r="FC16" s="3">
        <f t="shared" si="4"/>
        <v>2</v>
      </c>
      <c r="FD16" s="3">
        <f t="shared" si="4"/>
        <v>0</v>
      </c>
      <c r="FE16" s="3">
        <f t="shared" si="4"/>
        <v>0</v>
      </c>
      <c r="FF16" s="3">
        <f t="shared" si="4"/>
        <v>2</v>
      </c>
      <c r="FG16" s="3">
        <f t="shared" ref="FG16:GL16" si="5">SUM(FG14:FG15)</f>
        <v>0</v>
      </c>
      <c r="FH16" s="3">
        <f t="shared" si="5"/>
        <v>0</v>
      </c>
      <c r="FI16" s="3">
        <f t="shared" si="5"/>
        <v>2</v>
      </c>
      <c r="FJ16" s="3">
        <f t="shared" si="5"/>
        <v>0</v>
      </c>
      <c r="FK16" s="3">
        <f t="shared" si="5"/>
        <v>0</v>
      </c>
      <c r="FL16" s="3">
        <f t="shared" si="5"/>
        <v>1</v>
      </c>
      <c r="FM16" s="3">
        <f t="shared" si="5"/>
        <v>1</v>
      </c>
      <c r="FN16" s="3">
        <f t="shared" si="5"/>
        <v>0</v>
      </c>
      <c r="FO16" s="3">
        <f t="shared" si="5"/>
        <v>2</v>
      </c>
      <c r="FP16" s="3">
        <f t="shared" si="5"/>
        <v>0</v>
      </c>
      <c r="FQ16" s="3">
        <f t="shared" si="5"/>
        <v>0</v>
      </c>
      <c r="FR16" s="3">
        <f t="shared" si="5"/>
        <v>1</v>
      </c>
      <c r="FS16" s="3">
        <f t="shared" si="5"/>
        <v>1</v>
      </c>
      <c r="FT16" s="3">
        <f t="shared" si="5"/>
        <v>0</v>
      </c>
      <c r="FU16" s="3">
        <f t="shared" si="5"/>
        <v>1</v>
      </c>
      <c r="FV16" s="3">
        <f t="shared" si="5"/>
        <v>1</v>
      </c>
      <c r="FW16" s="3">
        <f t="shared" si="5"/>
        <v>0</v>
      </c>
      <c r="FX16" s="3">
        <f t="shared" si="5"/>
        <v>1</v>
      </c>
      <c r="FY16" s="3">
        <f t="shared" si="5"/>
        <v>1</v>
      </c>
      <c r="FZ16" s="3">
        <f t="shared" si="5"/>
        <v>0</v>
      </c>
      <c r="GA16" s="3">
        <f t="shared" si="5"/>
        <v>1</v>
      </c>
      <c r="GB16" s="3">
        <f t="shared" si="5"/>
        <v>1</v>
      </c>
      <c r="GC16" s="3">
        <f t="shared" si="5"/>
        <v>0</v>
      </c>
      <c r="GD16" s="3">
        <f t="shared" si="5"/>
        <v>1</v>
      </c>
      <c r="GE16" s="3">
        <f t="shared" si="5"/>
        <v>1</v>
      </c>
      <c r="GF16" s="3">
        <f t="shared" si="5"/>
        <v>0</v>
      </c>
      <c r="GG16" s="3">
        <f t="shared" si="5"/>
        <v>1</v>
      </c>
      <c r="GH16" s="3">
        <f t="shared" si="5"/>
        <v>1</v>
      </c>
      <c r="GI16" s="3">
        <f t="shared" si="5"/>
        <v>0</v>
      </c>
      <c r="GJ16" s="3">
        <f t="shared" si="5"/>
        <v>1</v>
      </c>
      <c r="GK16" s="3">
        <f t="shared" si="5"/>
        <v>1</v>
      </c>
      <c r="GL16" s="3">
        <f t="shared" si="5"/>
        <v>0</v>
      </c>
      <c r="GM16" s="3">
        <f t="shared" ref="GM16:HR16" si="6">SUM(GM14:GM15)</f>
        <v>1</v>
      </c>
      <c r="GN16" s="3">
        <f t="shared" si="6"/>
        <v>1</v>
      </c>
      <c r="GO16" s="3">
        <f t="shared" si="6"/>
        <v>0</v>
      </c>
      <c r="GP16" s="3">
        <f t="shared" si="6"/>
        <v>1</v>
      </c>
      <c r="GQ16" s="3">
        <f t="shared" si="6"/>
        <v>1</v>
      </c>
      <c r="GR16" s="3">
        <f t="shared" si="6"/>
        <v>0</v>
      </c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6" x14ac:dyDescent="0.3">
      <c r="A17" s="57" t="s">
        <v>538</v>
      </c>
      <c r="B17" s="58"/>
      <c r="C17" s="10">
        <f>C16/2%</f>
        <v>100</v>
      </c>
      <c r="D17" s="10">
        <f t="shared" ref="D17:BO17" si="7">D16/2%</f>
        <v>0</v>
      </c>
      <c r="E17" s="10">
        <f t="shared" si="7"/>
        <v>0</v>
      </c>
      <c r="F17" s="10">
        <f t="shared" si="7"/>
        <v>100</v>
      </c>
      <c r="G17" s="10">
        <f t="shared" si="7"/>
        <v>0</v>
      </c>
      <c r="H17" s="10">
        <f t="shared" si="7"/>
        <v>0</v>
      </c>
      <c r="I17" s="10">
        <f t="shared" si="7"/>
        <v>100</v>
      </c>
      <c r="J17" s="10">
        <f t="shared" si="7"/>
        <v>0</v>
      </c>
      <c r="K17" s="10">
        <f t="shared" si="7"/>
        <v>0</v>
      </c>
      <c r="L17" s="10">
        <f t="shared" si="7"/>
        <v>100</v>
      </c>
      <c r="M17" s="10">
        <f t="shared" si="7"/>
        <v>0</v>
      </c>
      <c r="N17" s="10">
        <f t="shared" si="7"/>
        <v>0</v>
      </c>
      <c r="O17" s="10">
        <f t="shared" si="7"/>
        <v>100</v>
      </c>
      <c r="P17" s="10">
        <f t="shared" si="7"/>
        <v>0</v>
      </c>
      <c r="Q17" s="10">
        <f t="shared" si="7"/>
        <v>0</v>
      </c>
      <c r="R17" s="10">
        <f t="shared" si="7"/>
        <v>100</v>
      </c>
      <c r="S17" s="10">
        <f t="shared" si="7"/>
        <v>0</v>
      </c>
      <c r="T17" s="10">
        <f t="shared" si="7"/>
        <v>0</v>
      </c>
      <c r="U17" s="10">
        <f t="shared" si="7"/>
        <v>100</v>
      </c>
      <c r="V17" s="10">
        <f t="shared" si="7"/>
        <v>0</v>
      </c>
      <c r="W17" s="10">
        <f t="shared" si="7"/>
        <v>0</v>
      </c>
      <c r="X17" s="10">
        <f t="shared" si="7"/>
        <v>100</v>
      </c>
      <c r="Y17" s="10">
        <f t="shared" si="7"/>
        <v>0</v>
      </c>
      <c r="Z17" s="10">
        <f t="shared" si="7"/>
        <v>0</v>
      </c>
      <c r="AA17" s="10">
        <f t="shared" si="7"/>
        <v>100</v>
      </c>
      <c r="AB17" s="10">
        <f t="shared" si="7"/>
        <v>0</v>
      </c>
      <c r="AC17" s="10">
        <f t="shared" si="7"/>
        <v>0</v>
      </c>
      <c r="AD17" s="10">
        <f t="shared" si="7"/>
        <v>100</v>
      </c>
      <c r="AE17" s="10">
        <f t="shared" si="7"/>
        <v>0</v>
      </c>
      <c r="AF17" s="10">
        <f t="shared" si="7"/>
        <v>0</v>
      </c>
      <c r="AG17" s="10">
        <f t="shared" si="7"/>
        <v>100</v>
      </c>
      <c r="AH17" s="10">
        <f t="shared" si="7"/>
        <v>0</v>
      </c>
      <c r="AI17" s="10">
        <f t="shared" si="7"/>
        <v>0</v>
      </c>
      <c r="AJ17" s="10">
        <f t="shared" si="7"/>
        <v>100</v>
      </c>
      <c r="AK17" s="10">
        <f t="shared" si="7"/>
        <v>0</v>
      </c>
      <c r="AL17" s="10">
        <f t="shared" si="7"/>
        <v>0</v>
      </c>
      <c r="AM17" s="10">
        <f t="shared" si="7"/>
        <v>100</v>
      </c>
      <c r="AN17" s="10">
        <f t="shared" si="7"/>
        <v>0</v>
      </c>
      <c r="AO17" s="10">
        <f t="shared" si="7"/>
        <v>0</v>
      </c>
      <c r="AP17" s="10">
        <f t="shared" si="7"/>
        <v>100</v>
      </c>
      <c r="AQ17" s="10">
        <f t="shared" si="7"/>
        <v>0</v>
      </c>
      <c r="AR17" s="10">
        <f t="shared" si="7"/>
        <v>0</v>
      </c>
      <c r="AS17" s="10">
        <f t="shared" si="7"/>
        <v>100</v>
      </c>
      <c r="AT17" s="10">
        <f t="shared" si="7"/>
        <v>0</v>
      </c>
      <c r="AU17" s="10">
        <f t="shared" si="7"/>
        <v>0</v>
      </c>
      <c r="AV17" s="10">
        <f t="shared" si="7"/>
        <v>100</v>
      </c>
      <c r="AW17" s="10">
        <f t="shared" si="7"/>
        <v>0</v>
      </c>
      <c r="AX17" s="10">
        <f t="shared" si="7"/>
        <v>0</v>
      </c>
      <c r="AY17" s="10">
        <f t="shared" si="7"/>
        <v>50</v>
      </c>
      <c r="AZ17" s="10">
        <f t="shared" si="7"/>
        <v>50</v>
      </c>
      <c r="BA17" s="10">
        <f t="shared" si="7"/>
        <v>0</v>
      </c>
      <c r="BB17" s="10">
        <f t="shared" si="7"/>
        <v>100</v>
      </c>
      <c r="BC17" s="10">
        <f t="shared" si="7"/>
        <v>0</v>
      </c>
      <c r="BD17" s="10">
        <f t="shared" si="7"/>
        <v>0</v>
      </c>
      <c r="BE17" s="10">
        <f t="shared" si="7"/>
        <v>100</v>
      </c>
      <c r="BF17" s="10">
        <f t="shared" si="7"/>
        <v>0</v>
      </c>
      <c r="BG17" s="10">
        <f t="shared" si="7"/>
        <v>0</v>
      </c>
      <c r="BH17" s="10">
        <f t="shared" si="7"/>
        <v>100</v>
      </c>
      <c r="BI17" s="10">
        <f t="shared" si="7"/>
        <v>0</v>
      </c>
      <c r="BJ17" s="10">
        <f t="shared" si="7"/>
        <v>0</v>
      </c>
      <c r="BK17" s="10">
        <f t="shared" si="7"/>
        <v>100</v>
      </c>
      <c r="BL17" s="10">
        <f t="shared" si="7"/>
        <v>0</v>
      </c>
      <c r="BM17" s="10">
        <f t="shared" si="7"/>
        <v>0</v>
      </c>
      <c r="BN17" s="10">
        <f t="shared" si="7"/>
        <v>100</v>
      </c>
      <c r="BO17" s="10">
        <f t="shared" si="7"/>
        <v>0</v>
      </c>
      <c r="BP17" s="10">
        <f t="shared" ref="BP17:EA17" si="8">BP16/2%</f>
        <v>0</v>
      </c>
      <c r="BQ17" s="10">
        <f t="shared" si="8"/>
        <v>100</v>
      </c>
      <c r="BR17" s="10">
        <f t="shared" si="8"/>
        <v>0</v>
      </c>
      <c r="BS17" s="10">
        <f t="shared" si="8"/>
        <v>0</v>
      </c>
      <c r="BT17" s="10">
        <f t="shared" si="8"/>
        <v>100</v>
      </c>
      <c r="BU17" s="10">
        <f t="shared" si="8"/>
        <v>0</v>
      </c>
      <c r="BV17" s="10">
        <f t="shared" si="8"/>
        <v>0</v>
      </c>
      <c r="BW17" s="10">
        <f t="shared" si="8"/>
        <v>100</v>
      </c>
      <c r="BX17" s="10">
        <f t="shared" si="8"/>
        <v>0</v>
      </c>
      <c r="BY17" s="10">
        <f t="shared" si="8"/>
        <v>0</v>
      </c>
      <c r="BZ17" s="10">
        <f t="shared" si="8"/>
        <v>100</v>
      </c>
      <c r="CA17" s="10">
        <f t="shared" si="8"/>
        <v>0</v>
      </c>
      <c r="CB17" s="10">
        <f t="shared" si="8"/>
        <v>0</v>
      </c>
      <c r="CC17" s="10">
        <f t="shared" si="8"/>
        <v>50</v>
      </c>
      <c r="CD17" s="10">
        <f t="shared" si="8"/>
        <v>50</v>
      </c>
      <c r="CE17" s="10">
        <f t="shared" si="8"/>
        <v>0</v>
      </c>
      <c r="CF17" s="10">
        <f t="shared" si="8"/>
        <v>50</v>
      </c>
      <c r="CG17" s="10">
        <f t="shared" si="8"/>
        <v>50</v>
      </c>
      <c r="CH17" s="10">
        <f t="shared" si="8"/>
        <v>0</v>
      </c>
      <c r="CI17" s="10">
        <f t="shared" si="8"/>
        <v>100</v>
      </c>
      <c r="CJ17" s="10">
        <f t="shared" si="8"/>
        <v>0</v>
      </c>
      <c r="CK17" s="10">
        <f t="shared" si="8"/>
        <v>0</v>
      </c>
      <c r="CL17" s="10">
        <f t="shared" si="8"/>
        <v>100</v>
      </c>
      <c r="CM17" s="10">
        <f t="shared" si="8"/>
        <v>0</v>
      </c>
      <c r="CN17" s="10">
        <f t="shared" si="8"/>
        <v>0</v>
      </c>
      <c r="CO17" s="10">
        <f t="shared" si="8"/>
        <v>100</v>
      </c>
      <c r="CP17" s="10">
        <f t="shared" si="8"/>
        <v>0</v>
      </c>
      <c r="CQ17" s="10">
        <f t="shared" si="8"/>
        <v>0</v>
      </c>
      <c r="CR17" s="10">
        <f t="shared" si="8"/>
        <v>100</v>
      </c>
      <c r="CS17" s="10">
        <f t="shared" si="8"/>
        <v>0</v>
      </c>
      <c r="CT17" s="10">
        <f t="shared" si="8"/>
        <v>0</v>
      </c>
      <c r="CU17" s="10">
        <f t="shared" si="8"/>
        <v>100</v>
      </c>
      <c r="CV17" s="10">
        <f t="shared" si="8"/>
        <v>0</v>
      </c>
      <c r="CW17" s="10">
        <f t="shared" si="8"/>
        <v>0</v>
      </c>
      <c r="CX17" s="10">
        <f t="shared" si="8"/>
        <v>100</v>
      </c>
      <c r="CY17" s="10">
        <f t="shared" si="8"/>
        <v>0</v>
      </c>
      <c r="CZ17" s="10">
        <f t="shared" si="8"/>
        <v>0</v>
      </c>
      <c r="DA17" s="10">
        <f t="shared" si="8"/>
        <v>100</v>
      </c>
      <c r="DB17" s="10">
        <f t="shared" si="8"/>
        <v>0</v>
      </c>
      <c r="DC17" s="10">
        <f t="shared" si="8"/>
        <v>0</v>
      </c>
      <c r="DD17" s="10">
        <f t="shared" si="8"/>
        <v>100</v>
      </c>
      <c r="DE17" s="10">
        <f t="shared" si="8"/>
        <v>0</v>
      </c>
      <c r="DF17" s="10">
        <f t="shared" si="8"/>
        <v>0</v>
      </c>
      <c r="DG17" s="10">
        <f t="shared" si="8"/>
        <v>100</v>
      </c>
      <c r="DH17" s="10">
        <f t="shared" si="8"/>
        <v>0</v>
      </c>
      <c r="DI17" s="10">
        <f t="shared" si="8"/>
        <v>0</v>
      </c>
      <c r="DJ17" s="10">
        <f t="shared" si="8"/>
        <v>50</v>
      </c>
      <c r="DK17" s="10">
        <f t="shared" si="8"/>
        <v>50</v>
      </c>
      <c r="DL17" s="10">
        <f t="shared" si="8"/>
        <v>0</v>
      </c>
      <c r="DM17" s="10">
        <f t="shared" si="8"/>
        <v>100</v>
      </c>
      <c r="DN17" s="10">
        <f t="shared" si="8"/>
        <v>0</v>
      </c>
      <c r="DO17" s="10">
        <f t="shared" si="8"/>
        <v>0</v>
      </c>
      <c r="DP17" s="10">
        <f t="shared" si="8"/>
        <v>100</v>
      </c>
      <c r="DQ17" s="10">
        <f t="shared" si="8"/>
        <v>0</v>
      </c>
      <c r="DR17" s="10">
        <f t="shared" si="8"/>
        <v>0</v>
      </c>
      <c r="DS17" s="10">
        <f t="shared" si="8"/>
        <v>100</v>
      </c>
      <c r="DT17" s="10">
        <f t="shared" si="8"/>
        <v>0</v>
      </c>
      <c r="DU17" s="10">
        <f t="shared" si="8"/>
        <v>0</v>
      </c>
      <c r="DV17" s="10">
        <f t="shared" si="8"/>
        <v>100</v>
      </c>
      <c r="DW17" s="10">
        <f t="shared" si="8"/>
        <v>0</v>
      </c>
      <c r="DX17" s="10">
        <f t="shared" si="8"/>
        <v>0</v>
      </c>
      <c r="DY17" s="10">
        <f t="shared" si="8"/>
        <v>100</v>
      </c>
      <c r="DZ17" s="10">
        <f t="shared" si="8"/>
        <v>0</v>
      </c>
      <c r="EA17" s="10">
        <f t="shared" si="8"/>
        <v>0</v>
      </c>
      <c r="EB17" s="10">
        <f t="shared" ref="EB17:GM17" si="9">EB16/2%</f>
        <v>100</v>
      </c>
      <c r="EC17" s="10">
        <f t="shared" si="9"/>
        <v>0</v>
      </c>
      <c r="ED17" s="10">
        <f t="shared" si="9"/>
        <v>0</v>
      </c>
      <c r="EE17" s="10">
        <f t="shared" si="9"/>
        <v>50</v>
      </c>
      <c r="EF17" s="10">
        <f t="shared" si="9"/>
        <v>50</v>
      </c>
      <c r="EG17" s="10">
        <f t="shared" si="9"/>
        <v>0</v>
      </c>
      <c r="EH17" s="10">
        <f t="shared" si="9"/>
        <v>50</v>
      </c>
      <c r="EI17" s="10">
        <f t="shared" si="9"/>
        <v>50</v>
      </c>
      <c r="EJ17" s="10">
        <f t="shared" si="9"/>
        <v>0</v>
      </c>
      <c r="EK17" s="10">
        <f t="shared" si="9"/>
        <v>100</v>
      </c>
      <c r="EL17" s="10">
        <f t="shared" si="9"/>
        <v>0</v>
      </c>
      <c r="EM17" s="10">
        <f t="shared" si="9"/>
        <v>0</v>
      </c>
      <c r="EN17" s="10">
        <f t="shared" si="9"/>
        <v>100</v>
      </c>
      <c r="EO17" s="10">
        <f t="shared" si="9"/>
        <v>0</v>
      </c>
      <c r="EP17" s="10">
        <f t="shared" si="9"/>
        <v>0</v>
      </c>
      <c r="EQ17" s="10">
        <f t="shared" si="9"/>
        <v>100</v>
      </c>
      <c r="ER17" s="10">
        <f t="shared" si="9"/>
        <v>0</v>
      </c>
      <c r="ES17" s="10">
        <f t="shared" si="9"/>
        <v>0</v>
      </c>
      <c r="ET17" s="10">
        <f t="shared" si="9"/>
        <v>100</v>
      </c>
      <c r="EU17" s="10">
        <f t="shared" si="9"/>
        <v>0</v>
      </c>
      <c r="EV17" s="10">
        <f t="shared" si="9"/>
        <v>0</v>
      </c>
      <c r="EW17" s="10">
        <f t="shared" si="9"/>
        <v>100</v>
      </c>
      <c r="EX17" s="10">
        <f t="shared" si="9"/>
        <v>0</v>
      </c>
      <c r="EY17" s="10">
        <f t="shared" si="9"/>
        <v>0</v>
      </c>
      <c r="EZ17" s="10">
        <f t="shared" si="9"/>
        <v>100</v>
      </c>
      <c r="FA17" s="10">
        <f t="shared" si="9"/>
        <v>0</v>
      </c>
      <c r="FB17" s="10">
        <f t="shared" si="9"/>
        <v>0</v>
      </c>
      <c r="FC17" s="10">
        <f t="shared" si="9"/>
        <v>100</v>
      </c>
      <c r="FD17" s="10">
        <f t="shared" si="9"/>
        <v>0</v>
      </c>
      <c r="FE17" s="10">
        <f t="shared" si="9"/>
        <v>0</v>
      </c>
      <c r="FF17" s="10">
        <f t="shared" si="9"/>
        <v>100</v>
      </c>
      <c r="FG17" s="10">
        <f t="shared" si="9"/>
        <v>0</v>
      </c>
      <c r="FH17" s="10">
        <f t="shared" si="9"/>
        <v>0</v>
      </c>
      <c r="FI17" s="10">
        <f t="shared" si="9"/>
        <v>100</v>
      </c>
      <c r="FJ17" s="10">
        <f t="shared" si="9"/>
        <v>0</v>
      </c>
      <c r="FK17" s="10">
        <f t="shared" si="9"/>
        <v>0</v>
      </c>
      <c r="FL17" s="10">
        <f t="shared" si="9"/>
        <v>50</v>
      </c>
      <c r="FM17" s="10">
        <f t="shared" si="9"/>
        <v>50</v>
      </c>
      <c r="FN17" s="10">
        <f t="shared" si="9"/>
        <v>0</v>
      </c>
      <c r="FO17" s="10">
        <f t="shared" si="9"/>
        <v>100</v>
      </c>
      <c r="FP17" s="10">
        <f t="shared" si="9"/>
        <v>0</v>
      </c>
      <c r="FQ17" s="10">
        <f t="shared" si="9"/>
        <v>0</v>
      </c>
      <c r="FR17" s="10">
        <f t="shared" si="9"/>
        <v>50</v>
      </c>
      <c r="FS17" s="10">
        <f t="shared" si="9"/>
        <v>50</v>
      </c>
      <c r="FT17" s="10">
        <f t="shared" si="9"/>
        <v>0</v>
      </c>
      <c r="FU17" s="10">
        <f t="shared" si="9"/>
        <v>50</v>
      </c>
      <c r="FV17" s="10">
        <f t="shared" si="9"/>
        <v>50</v>
      </c>
      <c r="FW17" s="10">
        <f t="shared" si="9"/>
        <v>0</v>
      </c>
      <c r="FX17" s="10">
        <f t="shared" si="9"/>
        <v>50</v>
      </c>
      <c r="FY17" s="10">
        <f t="shared" si="9"/>
        <v>50</v>
      </c>
      <c r="FZ17" s="10">
        <f t="shared" si="9"/>
        <v>0</v>
      </c>
      <c r="GA17" s="10">
        <f t="shared" si="9"/>
        <v>50</v>
      </c>
      <c r="GB17" s="10">
        <f t="shared" si="9"/>
        <v>50</v>
      </c>
      <c r="GC17" s="10">
        <f t="shared" si="9"/>
        <v>0</v>
      </c>
      <c r="GD17" s="10">
        <f t="shared" si="9"/>
        <v>50</v>
      </c>
      <c r="GE17" s="10">
        <f t="shared" si="9"/>
        <v>50</v>
      </c>
      <c r="GF17" s="10">
        <f t="shared" si="9"/>
        <v>0</v>
      </c>
      <c r="GG17" s="10">
        <f t="shared" si="9"/>
        <v>50</v>
      </c>
      <c r="GH17" s="10">
        <f t="shared" si="9"/>
        <v>50</v>
      </c>
      <c r="GI17" s="10">
        <f t="shared" si="9"/>
        <v>0</v>
      </c>
      <c r="GJ17" s="10">
        <f t="shared" si="9"/>
        <v>50</v>
      </c>
      <c r="GK17" s="10">
        <f t="shared" si="9"/>
        <v>50</v>
      </c>
      <c r="GL17" s="10">
        <f t="shared" si="9"/>
        <v>0</v>
      </c>
      <c r="GM17" s="10">
        <f t="shared" si="9"/>
        <v>50</v>
      </c>
      <c r="GN17" s="10">
        <f t="shared" ref="GN17:GR17" si="10">GN16/2%</f>
        <v>50</v>
      </c>
      <c r="GO17" s="10">
        <f t="shared" si="10"/>
        <v>0</v>
      </c>
      <c r="GP17" s="10">
        <f t="shared" si="10"/>
        <v>50</v>
      </c>
      <c r="GQ17" s="10">
        <f t="shared" si="10"/>
        <v>50</v>
      </c>
      <c r="GR17" s="10">
        <f t="shared" si="10"/>
        <v>0</v>
      </c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6" x14ac:dyDescent="0.3"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6" x14ac:dyDescent="0.3">
      <c r="B19" s="80" t="s">
        <v>517</v>
      </c>
      <c r="C19" s="80"/>
      <c r="D19" s="80"/>
      <c r="E19" s="80"/>
      <c r="F19" s="22"/>
      <c r="G19" s="22"/>
      <c r="H19" s="22"/>
      <c r="I19" s="22"/>
      <c r="J19" s="22"/>
      <c r="K19" s="22"/>
      <c r="L19" s="22"/>
      <c r="M19" s="22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6" x14ac:dyDescent="0.3">
      <c r="B20" s="4" t="s">
        <v>518</v>
      </c>
      <c r="C20" s="21" t="s">
        <v>531</v>
      </c>
      <c r="D20" s="17">
        <f>E20/100*2</f>
        <v>2</v>
      </c>
      <c r="E20" s="23">
        <f>(C17+F17+I17+L17+O17+R17)/6</f>
        <v>100</v>
      </c>
      <c r="F20" s="22"/>
      <c r="G20" s="22"/>
      <c r="H20" s="22"/>
      <c r="I20" s="22"/>
      <c r="J20" s="22"/>
      <c r="K20" s="22"/>
      <c r="L20" s="22"/>
      <c r="M20" s="22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x14ac:dyDescent="0.3">
      <c r="B21" s="4" t="s">
        <v>519</v>
      </c>
      <c r="C21" s="21" t="s">
        <v>531</v>
      </c>
      <c r="D21" s="17">
        <f>E21/100*2</f>
        <v>0</v>
      </c>
      <c r="E21" s="23">
        <f>(D17+G17+J17+M17+P17+S17)/6</f>
        <v>0</v>
      </c>
      <c r="F21" s="22"/>
      <c r="G21" s="22"/>
      <c r="H21" s="22"/>
      <c r="I21" s="22"/>
      <c r="J21" s="22"/>
      <c r="K21" s="22"/>
      <c r="L21" s="22"/>
      <c r="M21" s="22"/>
    </row>
    <row r="22" spans="1:254" x14ac:dyDescent="0.3">
      <c r="B22" s="4" t="s">
        <v>520</v>
      </c>
      <c r="C22" s="21" t="s">
        <v>531</v>
      </c>
      <c r="D22" s="17">
        <f>E22/100*2</f>
        <v>0</v>
      </c>
      <c r="E22" s="23">
        <f>(E17+H17+K17+N17+Q17+T17)/6</f>
        <v>0</v>
      </c>
      <c r="F22" s="22"/>
      <c r="G22" s="22"/>
      <c r="H22" s="22"/>
      <c r="I22" s="22"/>
      <c r="J22" s="22"/>
      <c r="K22" s="22"/>
      <c r="L22" s="22"/>
      <c r="M22" s="22"/>
    </row>
    <row r="23" spans="1:254" x14ac:dyDescent="0.3">
      <c r="B23" s="21"/>
      <c r="C23" s="21"/>
      <c r="D23" s="24">
        <f>SUM(D20:D22)</f>
        <v>2</v>
      </c>
      <c r="E23" s="24">
        <f>SUM(E20:E22)</f>
        <v>100</v>
      </c>
      <c r="F23" s="22"/>
      <c r="G23" s="22"/>
      <c r="H23" s="22"/>
      <c r="I23" s="22"/>
      <c r="J23" s="22"/>
      <c r="K23" s="22"/>
      <c r="L23" s="22"/>
      <c r="M23" s="22"/>
    </row>
    <row r="24" spans="1:254" ht="15.6" x14ac:dyDescent="0.3">
      <c r="B24" s="21"/>
      <c r="C24" s="21"/>
      <c r="D24" s="81" t="s">
        <v>19</v>
      </c>
      <c r="E24" s="81"/>
      <c r="F24" s="68" t="s">
        <v>3</v>
      </c>
      <c r="G24" s="69"/>
      <c r="H24" s="70" t="s">
        <v>232</v>
      </c>
      <c r="I24" s="71"/>
      <c r="J24" s="22"/>
      <c r="K24" s="22"/>
      <c r="L24" s="22"/>
      <c r="M24" s="22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6" x14ac:dyDescent="0.3">
      <c r="B25" s="4" t="s">
        <v>518</v>
      </c>
      <c r="C25" s="21" t="s">
        <v>532</v>
      </c>
      <c r="D25" s="17">
        <f>E25/100*2</f>
        <v>2</v>
      </c>
      <c r="E25" s="23">
        <f>(U17+X17+AA17+AD17+AG17+AJ17)/6</f>
        <v>100</v>
      </c>
      <c r="F25" s="17">
        <f>G25/100*2</f>
        <v>1.8333333333333335</v>
      </c>
      <c r="G25" s="23">
        <f>(AM17+AP17+AS17+AV17+AY17+BB17)/6</f>
        <v>91.666666666666671</v>
      </c>
      <c r="H25" s="17">
        <f>I25/100*2</f>
        <v>2</v>
      </c>
      <c r="I25" s="23">
        <f>(BE17+BH17+BK17+BN17+BQ17+BT17)/6</f>
        <v>100</v>
      </c>
      <c r="J25" s="19"/>
      <c r="K25" s="19"/>
      <c r="L25" s="19"/>
      <c r="M25" s="19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6" x14ac:dyDescent="0.3">
      <c r="B26" s="4" t="s">
        <v>519</v>
      </c>
      <c r="C26" s="21" t="s">
        <v>532</v>
      </c>
      <c r="D26" s="17">
        <f>E26/100*2</f>
        <v>0</v>
      </c>
      <c r="E26" s="23">
        <f>(V17+Y17+AB17+AE17+AH17+AK17)/6</f>
        <v>0</v>
      </c>
      <c r="F26" s="17">
        <f>G26/100*2</f>
        <v>0.16666666666666669</v>
      </c>
      <c r="G26" s="23">
        <f>(AN17+AQ17+AT17+AW17+AZ17+BC17)/6</f>
        <v>8.3333333333333339</v>
      </c>
      <c r="H26" s="17">
        <f>I26/100*2</f>
        <v>0</v>
      </c>
      <c r="I26" s="23">
        <f>(BF17+BI17+BL17+BO17+BR17+BU17)/6</f>
        <v>0</v>
      </c>
      <c r="J26" s="19"/>
      <c r="K26" s="19"/>
      <c r="L26" s="19"/>
      <c r="M26" s="19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6" x14ac:dyDescent="0.3">
      <c r="B27" s="4" t="s">
        <v>520</v>
      </c>
      <c r="C27" s="21" t="s">
        <v>532</v>
      </c>
      <c r="D27" s="17">
        <f>E27/100*2</f>
        <v>0</v>
      </c>
      <c r="E27" s="23">
        <f>(W17+Z17+AC17+AF17+AI17+AL17)/6</f>
        <v>0</v>
      </c>
      <c r="F27" s="17">
        <f>G27/100*2</f>
        <v>0</v>
      </c>
      <c r="G27" s="23">
        <f>(AO17+AR17+AU17+AX17+BA17+BD17)/6</f>
        <v>0</v>
      </c>
      <c r="H27" s="17">
        <f>I27/100*2</f>
        <v>0</v>
      </c>
      <c r="I27" s="23">
        <f>(BG17+BJ17+BM17+BP17+BS17+BV17)/6</f>
        <v>0</v>
      </c>
      <c r="J27" s="19"/>
      <c r="K27" s="19"/>
      <c r="L27" s="19"/>
      <c r="M27" s="19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6" x14ac:dyDescent="0.3">
      <c r="B28" s="21"/>
      <c r="C28" s="21"/>
      <c r="D28" s="24">
        <f t="shared" ref="D28:I28" si="11">SUM(D25:D27)</f>
        <v>2</v>
      </c>
      <c r="E28" s="24">
        <f t="shared" si="11"/>
        <v>100</v>
      </c>
      <c r="F28" s="24">
        <f t="shared" si="11"/>
        <v>2</v>
      </c>
      <c r="G28" s="25">
        <f t="shared" si="11"/>
        <v>100</v>
      </c>
      <c r="H28" s="24">
        <f t="shared" si="11"/>
        <v>2</v>
      </c>
      <c r="I28" s="24">
        <f t="shared" si="11"/>
        <v>100</v>
      </c>
      <c r="J28" s="42"/>
      <c r="K28" s="42"/>
      <c r="L28" s="42"/>
      <c r="M28" s="42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6" x14ac:dyDescent="0.3">
      <c r="B29" s="4" t="s">
        <v>518</v>
      </c>
      <c r="C29" s="21" t="s">
        <v>533</v>
      </c>
      <c r="D29" s="26">
        <f>E29/100*2</f>
        <v>1.6666666666666665</v>
      </c>
      <c r="E29" s="23">
        <f>(BW17+BZ17+CC17+CF17+CI17+CL17)/6</f>
        <v>83.333333333333329</v>
      </c>
      <c r="F29" s="22"/>
      <c r="G29" s="22"/>
      <c r="H29" s="22"/>
      <c r="I29" s="22"/>
      <c r="J29" s="22"/>
      <c r="K29" s="22"/>
      <c r="L29" s="22"/>
      <c r="M29" s="22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6" x14ac:dyDescent="0.3">
      <c r="B30" s="4" t="s">
        <v>519</v>
      </c>
      <c r="C30" s="21" t="s">
        <v>533</v>
      </c>
      <c r="D30" s="26">
        <f>E30/100*2</f>
        <v>0.33333333333333337</v>
      </c>
      <c r="E30" s="23">
        <f>(BX17+CA17+CD17+CG17+CJ17+CM17)/6</f>
        <v>16.666666666666668</v>
      </c>
      <c r="F30" s="22"/>
      <c r="G30" s="22"/>
      <c r="H30" s="22"/>
      <c r="I30" s="22"/>
      <c r="J30" s="22"/>
      <c r="K30" s="22"/>
      <c r="L30" s="22"/>
      <c r="M30" s="22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6" x14ac:dyDescent="0.3">
      <c r="B31" s="4" t="s">
        <v>520</v>
      </c>
      <c r="C31" s="21" t="s">
        <v>533</v>
      </c>
      <c r="D31" s="26">
        <f>E31/100*2</f>
        <v>0</v>
      </c>
      <c r="E31" s="23">
        <f>(BY17+CB17+CE17+CH17+CK17+CN17)/6</f>
        <v>0</v>
      </c>
      <c r="F31" s="22"/>
      <c r="G31" s="22"/>
      <c r="H31" s="22"/>
      <c r="I31" s="22"/>
      <c r="J31" s="22"/>
      <c r="K31" s="22"/>
      <c r="L31" s="22"/>
      <c r="M31" s="22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6" x14ac:dyDescent="0.3">
      <c r="B32" s="21"/>
      <c r="C32" s="21"/>
      <c r="D32" s="24">
        <f>SUM(D29:D31)</f>
        <v>2</v>
      </c>
      <c r="E32" s="25">
        <f>SUM(E29:E31)</f>
        <v>100</v>
      </c>
      <c r="F32" s="22"/>
      <c r="G32" s="22"/>
      <c r="H32" s="22"/>
      <c r="I32" s="22"/>
      <c r="J32" s="22"/>
      <c r="K32" s="22"/>
      <c r="L32" s="22"/>
      <c r="M32" s="22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2:254" ht="15.6" x14ac:dyDescent="0.3">
      <c r="B33" s="21"/>
      <c r="C33" s="21"/>
      <c r="D33" s="81" t="s">
        <v>61</v>
      </c>
      <c r="E33" s="81"/>
      <c r="F33" s="66" t="s">
        <v>45</v>
      </c>
      <c r="G33" s="67"/>
      <c r="H33" s="70" t="s">
        <v>76</v>
      </c>
      <c r="I33" s="71"/>
      <c r="J33" s="64" t="s">
        <v>88</v>
      </c>
      <c r="K33" s="64"/>
      <c r="L33" s="64" t="s">
        <v>46</v>
      </c>
      <c r="M33" s="64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2:254" ht="15.6" x14ac:dyDescent="0.3">
      <c r="B34" s="4" t="s">
        <v>518</v>
      </c>
      <c r="C34" s="21" t="s">
        <v>534</v>
      </c>
      <c r="D34" s="17">
        <f>E34/100*2</f>
        <v>2</v>
      </c>
      <c r="E34" s="23">
        <f>(CO17+CR17+CU17+CX17+DA17+DD17)/6</f>
        <v>100</v>
      </c>
      <c r="F34" s="17">
        <f>G34/100*2</f>
        <v>1.8333333333333335</v>
      </c>
      <c r="G34" s="23">
        <f>(DG17+DJ17+DM17+DP17+DS17+DV17)/6</f>
        <v>91.666666666666671</v>
      </c>
      <c r="H34" s="17">
        <f>I34/100*2</f>
        <v>1.6666666666666665</v>
      </c>
      <c r="I34" s="23">
        <f>(DY17+EB17+EE17+EH17+EK17+EN17)/6</f>
        <v>83.333333333333329</v>
      </c>
      <c r="J34" s="17">
        <f>K34/100*2</f>
        <v>2</v>
      </c>
      <c r="K34" s="23">
        <f>(EQ17+ET17+EW17+EZ17+FC17+FF17)/6</f>
        <v>100</v>
      </c>
      <c r="L34" s="17">
        <f>M34/100*2</f>
        <v>1.3333333333333335</v>
      </c>
      <c r="M34" s="23">
        <f>(FI17+FL17+FO17+FR17+FU17+FX17)/6</f>
        <v>66.666666666666671</v>
      </c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2:254" ht="15.6" x14ac:dyDescent="0.3">
      <c r="B35" s="4" t="s">
        <v>519</v>
      </c>
      <c r="C35" s="21" t="s">
        <v>534</v>
      </c>
      <c r="D35" s="17">
        <f>E35/100*2</f>
        <v>0</v>
      </c>
      <c r="E35" s="23">
        <f>(CP17+CS17+CV17+CY17+DB17+DE17)/6</f>
        <v>0</v>
      </c>
      <c r="F35" s="17">
        <f>G35/100*2</f>
        <v>0.16666666666666669</v>
      </c>
      <c r="G35" s="23">
        <f>(DH17+DK17+DN17+DQ17+DT17+DW17)/6</f>
        <v>8.3333333333333339</v>
      </c>
      <c r="H35" s="17">
        <f>I35/100*2</f>
        <v>0.33333333333333337</v>
      </c>
      <c r="I35" s="23">
        <f>(DZ17+EC17+EF17+EI17+EL17+EO17)/6</f>
        <v>16.666666666666668</v>
      </c>
      <c r="J35" s="17">
        <f>K35/100*2</f>
        <v>0</v>
      </c>
      <c r="K35" s="23">
        <f>(ER17+EU17+EX17+FA17+FD17+FG17)/6</f>
        <v>0</v>
      </c>
      <c r="L35" s="17">
        <f>M35/100*2</f>
        <v>0.66666666666666674</v>
      </c>
      <c r="M35" s="23">
        <f>(FJ17+FM17+FP17+FS17+FV17+FY17)/6</f>
        <v>33.333333333333336</v>
      </c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2:254" x14ac:dyDescent="0.3">
      <c r="B36" s="4" t="s">
        <v>520</v>
      </c>
      <c r="C36" s="21" t="s">
        <v>534</v>
      </c>
      <c r="D36" s="17">
        <f>E36/100*2</f>
        <v>0</v>
      </c>
      <c r="E36" s="23">
        <f>(CQ17+CT17+CW17+CZ17+DC17+DF17)/6</f>
        <v>0</v>
      </c>
      <c r="F36" s="17">
        <f>G36/100*2</f>
        <v>0</v>
      </c>
      <c r="G36" s="23">
        <f>(DI17+DL17+DO17+DR17+DU17+DX17)/6</f>
        <v>0</v>
      </c>
      <c r="H36" s="17">
        <f>I36/100*2</f>
        <v>0</v>
      </c>
      <c r="I36" s="23">
        <f>(EA17+ED17+EG17+EJ17+EM17+EP17)/6</f>
        <v>0</v>
      </c>
      <c r="J36" s="17">
        <f>K36/100*2</f>
        <v>0</v>
      </c>
      <c r="K36" s="23">
        <f>(ES17+EV17+EY17+FB17+FE17+FH17)/6</f>
        <v>0</v>
      </c>
      <c r="L36" s="17">
        <f>M36/100*2</f>
        <v>0</v>
      </c>
      <c r="M36" s="23">
        <f>(FK17+FN17+FQ17+FT17+FW17+FZ17)/6</f>
        <v>0</v>
      </c>
    </row>
    <row r="37" spans="2:254" x14ac:dyDescent="0.3">
      <c r="B37" s="21"/>
      <c r="C37" s="21"/>
      <c r="D37" s="24">
        <f t="shared" ref="D37:M37" si="12">SUM(D34:D36)</f>
        <v>2</v>
      </c>
      <c r="E37" s="24">
        <f t="shared" si="12"/>
        <v>100</v>
      </c>
      <c r="F37" s="24">
        <f t="shared" si="12"/>
        <v>2</v>
      </c>
      <c r="G37" s="25">
        <f t="shared" si="12"/>
        <v>100</v>
      </c>
      <c r="H37" s="24">
        <f t="shared" si="12"/>
        <v>2</v>
      </c>
      <c r="I37" s="24">
        <f t="shared" si="12"/>
        <v>100</v>
      </c>
      <c r="J37" s="24">
        <f t="shared" si="12"/>
        <v>2</v>
      </c>
      <c r="K37" s="24">
        <f t="shared" si="12"/>
        <v>100</v>
      </c>
      <c r="L37" s="24">
        <f t="shared" si="12"/>
        <v>2</v>
      </c>
      <c r="M37" s="24">
        <f t="shared" si="12"/>
        <v>100</v>
      </c>
    </row>
    <row r="38" spans="2:254" x14ac:dyDescent="0.3">
      <c r="B38" s="4" t="s">
        <v>518</v>
      </c>
      <c r="C38" s="21" t="s">
        <v>535</v>
      </c>
      <c r="D38" s="17">
        <f>E38/100*2</f>
        <v>1</v>
      </c>
      <c r="E38" s="23">
        <f>(GA17+GD17+GG17+GJ17+GM17+GP17)/6</f>
        <v>50</v>
      </c>
      <c r="F38" s="22"/>
      <c r="G38" s="22"/>
      <c r="H38" s="22"/>
      <c r="I38" s="22"/>
      <c r="J38" s="22"/>
      <c r="K38" s="22"/>
      <c r="L38" s="22"/>
      <c r="M38" s="22"/>
    </row>
    <row r="39" spans="2:254" x14ac:dyDescent="0.3">
      <c r="B39" s="4" t="s">
        <v>519</v>
      </c>
      <c r="C39" s="21" t="s">
        <v>535</v>
      </c>
      <c r="D39" s="17">
        <f>E39/100*2</f>
        <v>1</v>
      </c>
      <c r="E39" s="23">
        <f>(GB17+GE17+GH17+GK17+GN17+GQ17)/6</f>
        <v>50</v>
      </c>
      <c r="F39" s="22"/>
      <c r="G39" s="22"/>
      <c r="H39" s="22"/>
      <c r="I39" s="22"/>
      <c r="J39" s="22"/>
      <c r="K39" s="22"/>
      <c r="L39" s="22"/>
      <c r="M39" s="22"/>
    </row>
    <row r="40" spans="2:254" ht="37.5" customHeight="1" x14ac:dyDescent="0.3">
      <c r="B40" s="4" t="s">
        <v>520</v>
      </c>
      <c r="C40" s="21" t="s">
        <v>535</v>
      </c>
      <c r="D40" s="17">
        <f>E40/100*2</f>
        <v>0</v>
      </c>
      <c r="E40" s="23">
        <f>(GC17+GF17+GI17+GL17+GO17+GR17)/6</f>
        <v>0</v>
      </c>
      <c r="F40" s="22"/>
      <c r="G40" s="22"/>
      <c r="H40" s="22"/>
      <c r="I40" s="22"/>
      <c r="J40" s="22"/>
      <c r="K40" s="22"/>
      <c r="L40" s="22"/>
      <c r="M40" s="22"/>
    </row>
    <row r="41" spans="2:254" x14ac:dyDescent="0.3">
      <c r="B41" s="21"/>
      <c r="C41" s="21"/>
      <c r="D41" s="24">
        <f>SUM(D38:D40)</f>
        <v>2</v>
      </c>
      <c r="E41" s="25">
        <f>SUM(E38:E40)</f>
        <v>100</v>
      </c>
      <c r="F41" s="22"/>
      <c r="G41" s="22"/>
      <c r="H41" s="22"/>
      <c r="I41" s="22"/>
      <c r="J41" s="22"/>
      <c r="K41" s="22"/>
      <c r="L41" s="22"/>
      <c r="M41" s="22"/>
    </row>
    <row r="47" spans="2:254" ht="15" customHeight="1" x14ac:dyDescent="0.3"/>
  </sheetData>
  <mergeCells count="163">
    <mergeCell ref="B19:E19"/>
    <mergeCell ref="D24:E24"/>
    <mergeCell ref="F24:G24"/>
    <mergeCell ref="H24:I24"/>
    <mergeCell ref="D33:E33"/>
    <mergeCell ref="F33:G33"/>
    <mergeCell ref="H33:I33"/>
    <mergeCell ref="GP2:GQ2"/>
    <mergeCell ref="J33:K33"/>
    <mergeCell ref="L33:M3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16:B16"/>
    <mergeCell ref="A17:B1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Жанагуль Жалгасбаева</cp:lastModifiedBy>
  <cp:lastPrinted>2025-04-30T08:09:33Z</cp:lastPrinted>
  <dcterms:created xsi:type="dcterms:W3CDTF">2022-12-22T06:57:03Z</dcterms:created>
  <dcterms:modified xsi:type="dcterms:W3CDTF">2025-04-30T08:10:27Z</dcterms:modified>
</cp:coreProperties>
</file>